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Paolo\Consuntivo\Rendiconto 2019\Rendiconto in Forma Semplificata\"/>
    </mc:Choice>
  </mc:AlternateContent>
  <bookViews>
    <workbookView xWindow="25080" yWindow="-120" windowWidth="25440" windowHeight="15390"/>
  </bookViews>
  <sheets>
    <sheet name="Spese" sheetId="1" r:id="rId1"/>
  </sheets>
  <definedNames>
    <definedName name="range1">Spese!$F$15</definedName>
    <definedName name="range10">Spese!$H$21</definedName>
    <definedName name="range100">Spese!$AF$16</definedName>
    <definedName name="range101">Spese!$AD$17</definedName>
    <definedName name="range102">Spese!$AF$17</definedName>
    <definedName name="range103">Spese!$AD$18</definedName>
    <definedName name="range104">Spese!$AF$18</definedName>
    <definedName name="range105">Spese!$AD$21</definedName>
    <definedName name="range106">Spese!$AF$21</definedName>
    <definedName name="range107">Spese!$AD$23</definedName>
    <definedName name="range108">Spese!$AF$23</definedName>
    <definedName name="range109">Spese!$AD$24</definedName>
    <definedName name="range11">Spese!$F$23</definedName>
    <definedName name="range110">Spese!$AF$24</definedName>
    <definedName name="range111">Spese!$AD$29</definedName>
    <definedName name="range112">Spese!$AF$29</definedName>
    <definedName name="range113">Spese!$AD$30</definedName>
    <definedName name="range114">Spese!$AF$30</definedName>
    <definedName name="range115">Spese!$AG$15</definedName>
    <definedName name="range116">Spese!$AI$15</definedName>
    <definedName name="range117">Spese!$AG$16</definedName>
    <definedName name="range118">Spese!$AI$16</definedName>
    <definedName name="range119">Spese!$AG$17</definedName>
    <definedName name="range12">Spese!$H$23</definedName>
    <definedName name="range120">Spese!$AI$17</definedName>
    <definedName name="range121">Spese!$AG$18</definedName>
    <definedName name="range122">Spese!$AI$18</definedName>
    <definedName name="range123">Spese!$AG$21</definedName>
    <definedName name="range124">Spese!$AI$21</definedName>
    <definedName name="range125">Spese!$AG$24</definedName>
    <definedName name="range126">Spese!$AI$24</definedName>
    <definedName name="range127">Spese!$AG$29</definedName>
    <definedName name="range128">Spese!$AI$29</definedName>
    <definedName name="range129">Spese!$AG$30</definedName>
    <definedName name="range13">Spese!$F$24</definedName>
    <definedName name="range130">Spese!$AI$30</definedName>
    <definedName name="range131">Spese!$AJ$15</definedName>
    <definedName name="range132">Spese!$AL$15</definedName>
    <definedName name="range133">Spese!$AJ$16</definedName>
    <definedName name="range134">Spese!$AL$16</definedName>
    <definedName name="range135">Spese!$AJ$17</definedName>
    <definedName name="range136">Spese!$AL$17</definedName>
    <definedName name="range137">Spese!$AJ$18</definedName>
    <definedName name="range138">Spese!$AL$18</definedName>
    <definedName name="range139">Spese!$AJ$29</definedName>
    <definedName name="range14">Spese!$H$24</definedName>
    <definedName name="range140">Spese!$AL$29</definedName>
    <definedName name="range141">Spese!$AJ$30</definedName>
    <definedName name="range142">Spese!$AL$30</definedName>
    <definedName name="range143">Spese!$AM$15</definedName>
    <definedName name="range144">Spese!$AO$15</definedName>
    <definedName name="range145">Spese!$AM$16</definedName>
    <definedName name="range146">Spese!$AO$16</definedName>
    <definedName name="range147">Spese!$AM$17</definedName>
    <definedName name="range148">Spese!$AO$17</definedName>
    <definedName name="range149">Spese!$AM$18</definedName>
    <definedName name="range15">Spese!$F$29</definedName>
    <definedName name="range150">Spese!$AO$18</definedName>
    <definedName name="range151">Spese!$AM$30</definedName>
    <definedName name="range152">Spese!$AO$30</definedName>
    <definedName name="range153">Spese!$AP$15</definedName>
    <definedName name="range154">Spese!$AR$15</definedName>
    <definedName name="range155">Spese!$AP$16</definedName>
    <definedName name="range156">Spese!$AR$16</definedName>
    <definedName name="range157">Spese!$AP$17</definedName>
    <definedName name="range158">Spese!$AR$17</definedName>
    <definedName name="range159">Spese!$AP$18</definedName>
    <definedName name="range16">Spese!$H$29</definedName>
    <definedName name="range160">Spese!$AR$18</definedName>
    <definedName name="range161">Spese!$AR$23</definedName>
    <definedName name="range162">Spese!$AP$24</definedName>
    <definedName name="range163">Spese!$AR$24</definedName>
    <definedName name="range164">Spese!$AP$29</definedName>
    <definedName name="range165">Spese!$AP$30</definedName>
    <definedName name="range166">Spese!$AR$30</definedName>
    <definedName name="range167">Spese!$AP$31</definedName>
    <definedName name="range168">Spese!$AR$31</definedName>
    <definedName name="range169">Spese!$AS$15</definedName>
    <definedName name="range17">Spese!$F$30</definedName>
    <definedName name="range170">Spese!$AU$15</definedName>
    <definedName name="range171">Spese!$AS$16</definedName>
    <definedName name="range172">Spese!$AU$16</definedName>
    <definedName name="range173">Spese!$AS$17</definedName>
    <definedName name="range174">Spese!$AU$17</definedName>
    <definedName name="range175">Spese!$AS$18</definedName>
    <definedName name="range176">Spese!$AU$18</definedName>
    <definedName name="range177">Spese!$AS$21</definedName>
    <definedName name="range178">Spese!$AU$21</definedName>
    <definedName name="range179">Spese!$AU$23</definedName>
    <definedName name="range18">Spese!$H$30</definedName>
    <definedName name="range180">Spese!$AS$24</definedName>
    <definedName name="range181">Spese!$AU$24</definedName>
    <definedName name="range182">Spese!$AS$29</definedName>
    <definedName name="range183">Spese!$AU$29</definedName>
    <definedName name="range184">Spese!$AS$30</definedName>
    <definedName name="range185">Spese!$AU$30</definedName>
    <definedName name="range186">Spese!$AS$36</definedName>
    <definedName name="range187">Spese!$AU$36</definedName>
    <definedName name="range188">Spese!$AV$15</definedName>
    <definedName name="range189">Spese!$AX$15</definedName>
    <definedName name="range19">Spese!$H$32</definedName>
    <definedName name="range190">Spese!$AV$16</definedName>
    <definedName name="range191">Spese!$AX$16</definedName>
    <definedName name="range192">Spese!$AV$17</definedName>
    <definedName name="range193">Spese!$AX$17</definedName>
    <definedName name="range194">Spese!$AV$18</definedName>
    <definedName name="range195">Spese!$AX$18</definedName>
    <definedName name="range196">Spese!$AV$21</definedName>
    <definedName name="range197">Spese!$AX$21</definedName>
    <definedName name="range198">Spese!$AV$24</definedName>
    <definedName name="range199">Spese!$AX$24</definedName>
    <definedName name="range2">Spese!$H$15</definedName>
    <definedName name="range20">Spese!$F$37</definedName>
    <definedName name="range200">Spese!$AX$29</definedName>
    <definedName name="range201">Spese!$AV$30</definedName>
    <definedName name="range202">Spese!$AX$30</definedName>
    <definedName name="range203">Spese!$AY$15</definedName>
    <definedName name="range204">Spese!$BA$15</definedName>
    <definedName name="range205">Spese!$AY$16</definedName>
    <definedName name="range206">Spese!$BA$16</definedName>
    <definedName name="range207">Spese!$AY$17</definedName>
    <definedName name="range208">Spese!$BA$17</definedName>
    <definedName name="range209">Spese!$AY$18</definedName>
    <definedName name="range21">Spese!$H$37</definedName>
    <definedName name="range210">Spese!$BA$18</definedName>
    <definedName name="range211">Spese!$AY$21</definedName>
    <definedName name="range212">Spese!$BA$21</definedName>
    <definedName name="range213">Spese!$AY$23</definedName>
    <definedName name="range214">Spese!$AY$24</definedName>
    <definedName name="range215">Spese!$BA$24</definedName>
    <definedName name="range216">Spese!$AY$29</definedName>
    <definedName name="range217">Spese!$BA$29</definedName>
    <definedName name="range218">Spese!$AY$30</definedName>
    <definedName name="range219">Spese!$BA$30</definedName>
    <definedName name="range22">Spese!$F$39</definedName>
    <definedName name="range220">Spese!$BB$15</definedName>
    <definedName name="range221">Spese!$BD$15</definedName>
    <definedName name="range222">Spese!$BB$16</definedName>
    <definedName name="range223">Spese!$BD$16</definedName>
    <definedName name="range224">Spese!$BB$17</definedName>
    <definedName name="range225">Spese!$BD$17</definedName>
    <definedName name="range226">Spese!$BB$24</definedName>
    <definedName name="range227">Spese!$BD$24</definedName>
    <definedName name="range228">Spese!$BB$30</definedName>
    <definedName name="range229">Spese!$BD$30</definedName>
    <definedName name="range23">Spese!$H$39</definedName>
    <definedName name="range230">Spese!$BE$18</definedName>
    <definedName name="range231">Spese!$BG$18</definedName>
    <definedName name="range232">Spese!$BE$28</definedName>
    <definedName name="range233">Spese!$BG$28</definedName>
    <definedName name="range234">Spese!$BE$29</definedName>
    <definedName name="range235">Spese!$BG$29</definedName>
    <definedName name="range236">Spese!$BE$30</definedName>
    <definedName name="range237">Spese!$BG$30</definedName>
    <definedName name="range238">Spese!$BH$15</definedName>
    <definedName name="range239">Spese!$BJ$15</definedName>
    <definedName name="range24">Spese!$L$15</definedName>
    <definedName name="range240">Spese!$BH$16</definedName>
    <definedName name="range241">Spese!$BJ$16</definedName>
    <definedName name="range242">Spese!$BH$17</definedName>
    <definedName name="range243">Spese!$BJ$17</definedName>
    <definedName name="range244">Spese!$BJ$30</definedName>
    <definedName name="range245">Spese!$BK$24</definedName>
    <definedName name="range246">Spese!$BM$24</definedName>
    <definedName name="range247">Spese!$BN$21</definedName>
    <definedName name="range248">Spese!$BP$21</definedName>
    <definedName name="range249">Spese!$BN$45</definedName>
    <definedName name="range25">Spese!$N$15</definedName>
    <definedName name="range250">Spese!$BP$45</definedName>
    <definedName name="range251">Spese!$BN$46</definedName>
    <definedName name="range252">Spese!$BP$46</definedName>
    <definedName name="range253">Spese!$BW$276</definedName>
    <definedName name="range254">Spese!$BT$55</definedName>
    <definedName name="range255">Spese!$BV$55</definedName>
    <definedName name="range256">Spese!$BT$56</definedName>
    <definedName name="range257">Spese!$BV$56</definedName>
    <definedName name="range26">Spese!$L$16</definedName>
    <definedName name="range27">Spese!$N$16</definedName>
    <definedName name="range28">Spese!$L$17</definedName>
    <definedName name="range29">Spese!$N$17</definedName>
    <definedName name="range3">Spese!$F$16</definedName>
    <definedName name="range30">Spese!$L$18</definedName>
    <definedName name="range31">Spese!$N$18</definedName>
    <definedName name="range32">Spese!$L$29</definedName>
    <definedName name="range33">Spese!$N$29</definedName>
    <definedName name="range34">Spese!$L$30</definedName>
    <definedName name="range35">Spese!$N$30</definedName>
    <definedName name="range36">Spese!$O$15</definedName>
    <definedName name="range37">Spese!$Q$15</definedName>
    <definedName name="range38">Spese!$O$16</definedName>
    <definedName name="range39">Spese!$Q$16</definedName>
    <definedName name="range4">Spese!$H$16</definedName>
    <definedName name="range40">Spese!$O$17</definedName>
    <definedName name="range41">Spese!$Q$17</definedName>
    <definedName name="range42">Spese!$O$18</definedName>
    <definedName name="range43">Spese!$Q$18</definedName>
    <definedName name="range44">Spese!$O$30</definedName>
    <definedName name="range45">Spese!$Q$30</definedName>
    <definedName name="range46">Spese!$R$15</definedName>
    <definedName name="range47">Spese!$T$15</definedName>
    <definedName name="range48">Spese!$R$16</definedName>
    <definedName name="range49">Spese!$T$16</definedName>
    <definedName name="range5">Spese!$F$17</definedName>
    <definedName name="range50">Spese!$R$17</definedName>
    <definedName name="range51">Spese!$T$17</definedName>
    <definedName name="range52">Spese!$R$18</definedName>
    <definedName name="range53">Spese!$T$18</definedName>
    <definedName name="range54">Spese!$R$29</definedName>
    <definedName name="range55">Spese!$T$29</definedName>
    <definedName name="range56">Spese!$R$30</definedName>
    <definedName name="range57">Spese!$T$30</definedName>
    <definedName name="range58">Spese!$R$36</definedName>
    <definedName name="range59">Spese!$U$15</definedName>
    <definedName name="range6">Spese!$H$17</definedName>
    <definedName name="range60">Spese!$W$15</definedName>
    <definedName name="range61">Spese!$U$16</definedName>
    <definedName name="range62">Spese!$W$16</definedName>
    <definedName name="range63">Spese!$U$17</definedName>
    <definedName name="range64">Spese!$W$17</definedName>
    <definedName name="range65">Spese!$U$18</definedName>
    <definedName name="range66">Spese!$W$18</definedName>
    <definedName name="range67">Spese!$U$30</definedName>
    <definedName name="range68">Spese!$W$30</definedName>
    <definedName name="range69">Spese!$X$15</definedName>
    <definedName name="range7">Spese!$F$18</definedName>
    <definedName name="range70">Spese!$Z$15</definedName>
    <definedName name="range71">Spese!$X$16</definedName>
    <definedName name="range72">Spese!$Z$16</definedName>
    <definedName name="range73">Spese!$X$17</definedName>
    <definedName name="range74">Spese!$Z$17</definedName>
    <definedName name="range75">Spese!$X$18</definedName>
    <definedName name="range76">Spese!$Z$18</definedName>
    <definedName name="range77">Spese!$X$21</definedName>
    <definedName name="range78">Spese!$X$24</definedName>
    <definedName name="range79">Spese!$X$30</definedName>
    <definedName name="range8">Spese!$H$18</definedName>
    <definedName name="range80">Spese!$Z$30</definedName>
    <definedName name="range81">Spese!$AA$15</definedName>
    <definedName name="range82">Spese!$AC$15</definedName>
    <definedName name="range83">Spese!$AA$16</definedName>
    <definedName name="range84">Spese!$AC$16</definedName>
    <definedName name="range85">Spese!$AA$17</definedName>
    <definedName name="range86">Spese!$AC$17</definedName>
    <definedName name="range87">Spese!$AA$21</definedName>
    <definedName name="range88">Spese!$AC$21</definedName>
    <definedName name="range89">Spese!$AA$24</definedName>
    <definedName name="range9">Spese!$F$21</definedName>
    <definedName name="range90">Spese!$AC$24</definedName>
    <definedName name="range91">Spese!$AA$29</definedName>
    <definedName name="range92">Spese!$AC$29</definedName>
    <definedName name="range93">Spese!$AA$30</definedName>
    <definedName name="range94">Spese!$AC$30</definedName>
    <definedName name="range95">Spese!$AA$32</definedName>
    <definedName name="range96">Spese!$AC$38</definedName>
    <definedName name="range97">Spese!$AD$15</definedName>
    <definedName name="range98">Spese!$AF$15</definedName>
    <definedName name="range99">Spese!$AD$16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BS57" i="1"/>
  <c r="BT57" i="1"/>
  <c r="BU57" i="1"/>
  <c r="BV57" i="1"/>
  <c r="BW57" i="1"/>
  <c r="BX57" i="1"/>
  <c r="BY57" i="1"/>
  <c r="BZ57" i="1"/>
</calcChain>
</file>

<file path=xl/sharedStrings.xml><?xml version="1.0" encoding="utf-8"?>
<sst xmlns="http://schemas.openxmlformats.org/spreadsheetml/2006/main" count="180" uniqueCount="87">
  <si>
    <t>(**) Voce da riportare solo in presenza di un avanzo o di un fondo di cassa , nel caso in cui il totale generale delle entrate è superiore al totale generale delle spese, distintamente per la competenza (compreso il FPV) e per la cassa</t>
  </si>
  <si>
    <t>(*) Indicare gli impegni, le previsioni definitive relative al fondo pluriennale vincolato e i pagamenti, salvo che per la prima voce che riporta la previsione definitiva</t>
  </si>
  <si>
    <t xml:space="preserve">AVANZO FORMATOSI NELL'ESERCIZIO / FONDO DI CASSA (Totale generale delle entrate - Totale generale delle spese) (**) 
</t>
  </si>
  <si>
    <t>TOTALE MISSIONI - TOTALE GENERALE DELLE SPESE</t>
  </si>
  <si>
    <t>Totale TITOLO 7</t>
  </si>
  <si>
    <t>Uscite per conto terzi</t>
  </si>
  <si>
    <t>Uscite per partite di giro</t>
  </si>
  <si>
    <t>TITOLO 7 - Uscite per conto terzi e partite di giro</t>
  </si>
  <si>
    <t>Totale TITOLO 5</t>
  </si>
  <si>
    <t>Chiusura Anticipazioni ricevute da istituto tesoriere/cassiere</t>
  </si>
  <si>
    <t>TITOLO 5 - Chiusura Anticipazioni ricevute da istituto tesoriere/cassiere</t>
  </si>
  <si>
    <t>Totale TITOLO 4</t>
  </si>
  <si>
    <t>Rimborso di altre forme di indebitamento</t>
  </si>
  <si>
    <t>Rimborso mutui e altri finanziamenti a medio lungo termine</t>
  </si>
  <si>
    <t>Rimborso dprestiti a breve termine</t>
  </si>
  <si>
    <t>Rimborso di titoli obbligazionari</t>
  </si>
  <si>
    <t>TITOLO 4 - Rimborso di prestiti</t>
  </si>
  <si>
    <t>Totale TITOLO 3</t>
  </si>
  <si>
    <t>Altre spese per incremento di attività finanziarie</t>
  </si>
  <si>
    <t>Concessione crediti di medio-lungo termine</t>
  </si>
  <si>
    <t>Concessione crediti di breve termine</t>
  </si>
  <si>
    <t>Acquisizione di attività finanziarie</t>
  </si>
  <si>
    <t>TITOLO 3 - Spese per incremento di attività finanziarie</t>
  </si>
  <si>
    <t>Totale TITOLO 2</t>
  </si>
  <si>
    <t>Altre spese in conto capitale</t>
  </si>
  <si>
    <t>Altri trasferimenti in conto capitale</t>
  </si>
  <si>
    <t>Contributi agli investimenti</t>
  </si>
  <si>
    <t>Investimenti fissi lordi e acquisto di terreni</t>
  </si>
  <si>
    <t>Tributi in conto capitale a carico dell'ente</t>
  </si>
  <si>
    <t>TITOLO 2 - Spese in conto capitale</t>
  </si>
  <si>
    <t>Totale TITOLO 1</t>
  </si>
  <si>
    <t>Altre spese correnti</t>
  </si>
  <si>
    <t>Rimborsi e poste correttive delle entrate</t>
  </si>
  <si>
    <t>Altre spese per redditi da capitale</t>
  </si>
  <si>
    <t>Interessi passivi</t>
  </si>
  <si>
    <t>Fondi perequativi (solo per le Regioni)</t>
  </si>
  <si>
    <t>Trasferimenti di tributi (solo per le Regioni)</t>
  </si>
  <si>
    <t>Trasferimenti correnti</t>
  </si>
  <si>
    <t>Acquisto di beni e servizi</t>
  </si>
  <si>
    <t>Imposte e tasse a carico dell'ente</t>
  </si>
  <si>
    <t>Redditi da lavoro dipendente</t>
  </si>
  <si>
    <t>TITOLO 1 - Spese correnti</t>
  </si>
  <si>
    <t>RIPIANO DISAVANZO NELL'ESERCIZIO</t>
  </si>
  <si>
    <t>di cui fondo pluriennale vincolato</t>
  </si>
  <si>
    <t>Impegni</t>
  </si>
  <si>
    <t>Cassa</t>
  </si>
  <si>
    <t>Competenza</t>
  </si>
  <si>
    <t>Servizi per conto terzi</t>
  </si>
  <si>
    <t>Anticipazioni finanziarie</t>
  </si>
  <si>
    <t>Debito pubblico</t>
  </si>
  <si>
    <t>Fondi e accantonamenti</t>
  </si>
  <si>
    <t>Relazioni internazionali</t>
  </si>
  <si>
    <t>Relazioni con le altre autonomie territoriali e locali</t>
  </si>
  <si>
    <t>Energia e diversificazione delle fonti energetiche</t>
  </si>
  <si>
    <t>Agricoltura, politiche agroalimentari e pesca</t>
  </si>
  <si>
    <t>Politiche per il lavoro e la formazione professionale</t>
  </si>
  <si>
    <t>Sviluppo economico e competitività</t>
  </si>
  <si>
    <t>Tutela della salute</t>
  </si>
  <si>
    <t>Diritti sociali, politiche sociali e famiglia</t>
  </si>
  <si>
    <t>Soccorso Civile</t>
  </si>
  <si>
    <t>Trasporti e diritto alla mobilità</t>
  </si>
  <si>
    <t>Sviluppo sostenibile e tutela del territorio e dell'ambiente</t>
  </si>
  <si>
    <t>Assetto del territorio ed edilizia abitativa</t>
  </si>
  <si>
    <t>Turismo</t>
  </si>
  <si>
    <t>Politiche giovanili, sport e tempo libero</t>
  </si>
  <si>
    <t>Tutela e valorizzazione dei beni e delle attività culturali</t>
  </si>
  <si>
    <t>Istruzione e diritto allo studio</t>
  </si>
  <si>
    <t>Ordine pubblico e sicurezza</t>
  </si>
  <si>
    <t>Giustizia</t>
  </si>
  <si>
    <t>Servizi istituzionali, generali e di gestione</t>
  </si>
  <si>
    <t>TITOLI E MACROAGGREGATI DI SPESA/MISSIONI</t>
  </si>
  <si>
    <t>Totale generale delle spese</t>
  </si>
  <si>
    <t>Ripiano disavanzo</t>
  </si>
  <si>
    <t>09</t>
  </si>
  <si>
    <t>08</t>
  </si>
  <si>
    <t>07</t>
  </si>
  <si>
    <t>06</t>
  </si>
  <si>
    <t>05</t>
  </si>
  <si>
    <t>04</t>
  </si>
  <si>
    <t>03</t>
  </si>
  <si>
    <t>02</t>
  </si>
  <si>
    <t>01</t>
  </si>
  <si>
    <t>Spese</t>
  </si>
  <si>
    <t>Prospetto di cui all'articolo 8, comma 1, del Decreto Legge 24 aprile 2014, n. 66</t>
  </si>
  <si>
    <t>Allegato 2/b</t>
  </si>
  <si>
    <t>Regione Campania</t>
  </si>
  <si>
    <t>Dati di rendiconto anno 2019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</si>
</sst>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64140751365704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164" fontId="4" fillId="0" borderId="1" xfId="1" applyNumberFormat="1" applyFont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vertical="center"/>
    </xf>
    <xf numFmtId="164" fontId="2" fillId="0" borderId="3" xfId="1" applyNumberFormat="1" applyFont="1" applyBorder="1" applyAlignment="1">
      <alignment vertical="center"/>
    </xf>
    <xf numFmtId="0" fontId="2" fillId="0" borderId="3" xfId="1" applyFont="1" applyBorder="1"/>
    <xf numFmtId="0" fontId="5" fillId="0" borderId="0" xfId="1" applyFont="1"/>
    <xf numFmtId="164" fontId="4" fillId="0" borderId="4" xfId="1" applyNumberFormat="1" applyFont="1" applyBorder="1"/>
    <xf numFmtId="0" fontId="4" fillId="0" borderId="1" xfId="1" applyFont="1" applyBorder="1"/>
    <xf numFmtId="0" fontId="4" fillId="0" borderId="2" xfId="1" applyFont="1" applyBorder="1"/>
    <xf numFmtId="0" fontId="4" fillId="0" borderId="3" xfId="1" applyFont="1" applyBorder="1"/>
    <xf numFmtId="164" fontId="4" fillId="0" borderId="5" xfId="1" applyNumberFormat="1" applyFont="1" applyBorder="1"/>
    <xf numFmtId="0" fontId="4" fillId="0" borderId="6" xfId="1" applyFont="1" applyBorder="1"/>
    <xf numFmtId="0" fontId="4" fillId="0" borderId="7" xfId="1" applyFont="1" applyBorder="1"/>
    <xf numFmtId="0" fontId="4" fillId="0" borderId="8" xfId="1" applyFont="1" applyBorder="1"/>
    <xf numFmtId="0" fontId="4" fillId="0" borderId="9" xfId="1" applyFont="1" applyBorder="1"/>
    <xf numFmtId="164" fontId="2" fillId="0" borderId="5" xfId="1" applyNumberFormat="1" applyFont="1" applyBorder="1"/>
    <xf numFmtId="0" fontId="2" fillId="0" borderId="10" xfId="1" applyFont="1" applyBorder="1"/>
    <xf numFmtId="0" fontId="2" fillId="0" borderId="11" xfId="1" applyFont="1" applyBorder="1"/>
    <xf numFmtId="0" fontId="2" fillId="0" borderId="5" xfId="1" applyFont="1" applyBorder="1"/>
    <xf numFmtId="0" fontId="4" fillId="0" borderId="11" xfId="1" applyFont="1" applyBorder="1"/>
    <xf numFmtId="0" fontId="4" fillId="0" borderId="10" xfId="1" applyFont="1" applyBorder="1"/>
    <xf numFmtId="0" fontId="4" fillId="0" borderId="5" xfId="1" applyFont="1" applyBorder="1"/>
    <xf numFmtId="164" fontId="2" fillId="0" borderId="4" xfId="1" applyNumberFormat="1" applyFont="1" applyBorder="1"/>
    <xf numFmtId="0" fontId="2" fillId="0" borderId="12" xfId="1" applyFont="1" applyBorder="1"/>
    <xf numFmtId="0" fontId="2" fillId="0" borderId="13" xfId="1" applyFont="1" applyBorder="1"/>
    <xf numFmtId="0" fontId="4" fillId="0" borderId="14" xfId="1" applyFont="1" applyBorder="1"/>
    <xf numFmtId="0" fontId="2" fillId="2" borderId="12" xfId="1" applyFont="1" applyFill="1" applyBorder="1"/>
    <xf numFmtId="0" fontId="2" fillId="2" borderId="13" xfId="1" applyFont="1" applyFill="1" applyBorder="1"/>
    <xf numFmtId="4" fontId="2" fillId="2" borderId="13" xfId="1" applyNumberFormat="1" applyFont="1" applyFill="1" applyBorder="1"/>
    <xf numFmtId="4" fontId="2" fillId="2" borderId="2" xfId="1" applyNumberFormat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2" borderId="1" xfId="1" applyFont="1" applyFill="1" applyBorder="1"/>
    <xf numFmtId="0" fontId="2" fillId="0" borderId="4" xfId="1" applyFont="1" applyBorder="1"/>
    <xf numFmtId="0" fontId="2" fillId="0" borderId="9" xfId="1" applyFont="1" applyBorder="1"/>
    <xf numFmtId="0" fontId="2" fillId="0" borderId="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5" xfId="1" applyFont="1" applyBorder="1"/>
    <xf numFmtId="0" fontId="2" fillId="0" borderId="4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/>
    </xf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15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4" xfId="1" applyFont="1" applyBorder="1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 applyAlignment="1">
      <alignment vertical="center"/>
    </xf>
    <xf numFmtId="0" fontId="4" fillId="0" borderId="11" xfId="1" applyFont="1" applyBorder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10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2" fillId="0" borderId="15" xfId="1" applyFont="1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0" fontId="4" fillId="0" borderId="10" xfId="1" applyFont="1" applyBorder="1" applyAlignment="1">
      <alignment horizontal="center" wrapText="1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</cellXfs>
  <cellStyles count="2">
    <cellStyle name="Normal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76"/>
  <sheetViews>
    <sheetView tabSelected="1" workbookViewId="0">
      <pane xSplit="5" ySplit="13" topLeftCell="F14" activePane="bottomRight" state="frozen"/>
      <selection pane="topRight" activeCell="F1" sqref="F1"/>
      <selection pane="bottomLeft" activeCell="A14" sqref="A14"/>
      <selection pane="bottomRight" activeCell="J22" sqref="J22"/>
    </sheetView>
  </sheetViews>
  <sheetFormatPr defaultRowHeight="15" x14ac:dyDescent="0.25"/>
  <cols>
    <col min="1" max="1" width="10.7109375" style="1" customWidth="1"/>
    <col min="2" max="2" width="43.42578125" style="1" bestFit="1" customWidth="1"/>
    <col min="3" max="5" width="7.85546875" style="1" customWidth="1"/>
    <col min="6" max="6" width="14.28515625" style="1" bestFit="1" customWidth="1"/>
    <col min="7" max="7" width="12" style="1" bestFit="1" customWidth="1"/>
    <col min="8" max="8" width="14.28515625" style="1" bestFit="1" customWidth="1"/>
    <col min="9" max="11" width="12.42578125" style="1" customWidth="1"/>
    <col min="12" max="12" width="12" style="1" bestFit="1" customWidth="1"/>
    <col min="13" max="14" width="11.140625" style="1" bestFit="1" customWidth="1"/>
    <col min="15" max="15" width="12.85546875" style="1" bestFit="1" customWidth="1"/>
    <col min="16" max="16" width="9.85546875" style="1" bestFit="1" customWidth="1"/>
    <col min="17" max="17" width="12.85546875" style="1" bestFit="1" customWidth="1"/>
    <col min="18" max="18" width="12" style="1" bestFit="1" customWidth="1"/>
    <col min="19" max="19" width="11.140625" style="1" bestFit="1" customWidth="1"/>
    <col min="20" max="20" width="12" style="1" bestFit="1" customWidth="1"/>
    <col min="21" max="21" width="12.85546875" bestFit="1" customWidth="1"/>
    <col min="22" max="22" width="9.85546875" bestFit="1" customWidth="1"/>
    <col min="23" max="23" width="12.85546875" bestFit="1" customWidth="1"/>
    <col min="24" max="24" width="12" bestFit="1" customWidth="1"/>
    <col min="25" max="25" width="11.140625" bestFit="1" customWidth="1"/>
    <col min="26" max="26" width="12" bestFit="1" customWidth="1"/>
    <col min="27" max="27" width="12.85546875" bestFit="1" customWidth="1"/>
    <col min="28" max="28" width="11.140625" bestFit="1" customWidth="1"/>
    <col min="29" max="29" width="12.85546875" bestFit="1" customWidth="1"/>
    <col min="30" max="30" width="14.28515625" bestFit="1" customWidth="1"/>
    <col min="31" max="32" width="12.85546875" bestFit="1" customWidth="1"/>
    <col min="33" max="33" width="14.28515625" bestFit="1" customWidth="1"/>
    <col min="34" max="34" width="11.140625" bestFit="1" customWidth="1"/>
    <col min="35" max="35" width="14.28515625" bestFit="1" customWidth="1"/>
    <col min="36" max="36" width="12.85546875" bestFit="1" customWidth="1"/>
    <col min="37" max="38" width="12" bestFit="1" customWidth="1"/>
    <col min="39" max="39" width="12.85546875" bestFit="1" customWidth="1"/>
    <col min="40" max="40" width="12" bestFit="1" customWidth="1"/>
    <col min="41" max="41" width="12.85546875" bestFit="1" customWidth="1"/>
    <col min="42" max="42" width="15.140625" bestFit="1" customWidth="1"/>
    <col min="43" max="43" width="11.140625" bestFit="1" customWidth="1"/>
    <col min="44" max="44" width="15.140625" bestFit="1" customWidth="1"/>
    <col min="45" max="45" width="12.85546875" bestFit="1" customWidth="1"/>
    <col min="46" max="46" width="12" bestFit="1" customWidth="1"/>
    <col min="47" max="48" width="12.85546875" bestFit="1" customWidth="1"/>
    <col min="49" max="49" width="12" bestFit="1" customWidth="1"/>
    <col min="50" max="51" width="12.85546875" bestFit="1" customWidth="1"/>
    <col min="52" max="52" width="12" bestFit="1" customWidth="1"/>
    <col min="53" max="53" width="12.85546875" bestFit="1" customWidth="1"/>
    <col min="54" max="54" width="11.140625" bestFit="1" customWidth="1"/>
    <col min="55" max="55" width="9.85546875" bestFit="1" customWidth="1"/>
    <col min="56" max="56" width="11.140625" bestFit="1" customWidth="1"/>
    <col min="57" max="57" width="12.85546875" bestFit="1" customWidth="1"/>
    <col min="58" max="58" width="9" bestFit="1" customWidth="1"/>
    <col min="59" max="59" width="12.85546875" bestFit="1" customWidth="1"/>
    <col min="60" max="62" width="11.140625" bestFit="1" customWidth="1"/>
    <col min="63" max="63" width="6.140625" bestFit="1" customWidth="1"/>
    <col min="64" max="64" width="9" bestFit="1" customWidth="1"/>
    <col min="65" max="65" width="9.85546875" bestFit="1" customWidth="1"/>
    <col min="66" max="66" width="12.85546875" bestFit="1" customWidth="1"/>
    <col min="67" max="67" width="9" bestFit="1" customWidth="1"/>
    <col min="68" max="68" width="12.85546875" bestFit="1" customWidth="1"/>
    <col min="69" max="69" width="6.140625" bestFit="1" customWidth="1"/>
    <col min="70" max="70" width="9" bestFit="1" customWidth="1"/>
    <col min="71" max="71" width="5.42578125" bestFit="1" customWidth="1"/>
    <col min="72" max="72" width="14.28515625" bestFit="1" customWidth="1"/>
    <col min="73" max="73" width="9" bestFit="1" customWidth="1"/>
    <col min="74" max="74" width="14.28515625" bestFit="1" customWidth="1"/>
    <col min="75" max="76" width="15.140625" bestFit="1" customWidth="1"/>
    <col min="77" max="77" width="15.5703125" customWidth="1"/>
    <col min="78" max="78" width="15.140625" bestFit="1" customWidth="1"/>
  </cols>
  <sheetData>
    <row r="1" spans="1:78" s="51" customFormat="1" ht="20.25" customHeight="1" x14ac:dyDescent="0.25">
      <c r="A1" s="55" t="s">
        <v>85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BZ1" s="54" t="s">
        <v>84</v>
      </c>
    </row>
    <row r="2" spans="1:78" s="51" customFormat="1" ht="11.25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</row>
    <row r="3" spans="1:78" s="51" customFormat="1" ht="11.25" x14ac:dyDescent="0.25">
      <c r="A3" s="52" t="s">
        <v>83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</row>
    <row r="4" spans="1:78" s="51" customFormat="1" ht="11.25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78" s="51" customFormat="1" ht="11.25" x14ac:dyDescent="0.25">
      <c r="A5" s="53" t="s">
        <v>82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</row>
    <row r="6" spans="1:78" s="51" customFormat="1" ht="11.25" x14ac:dyDescent="0.25">
      <c r="A6" s="53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</row>
    <row r="7" spans="1:78" s="51" customFormat="1" ht="11.25" x14ac:dyDescent="0.25">
      <c r="A7" s="53" t="s">
        <v>86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</row>
    <row r="8" spans="1:78" s="2" customFormat="1" ht="11.25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78" s="2" customFormat="1" ht="11.25" x14ac:dyDescent="0.2">
      <c r="A9" s="50"/>
      <c r="B9" s="29"/>
      <c r="C9" s="29"/>
      <c r="D9" s="29"/>
      <c r="E9" s="28"/>
      <c r="F9" s="79" t="s">
        <v>81</v>
      </c>
      <c r="G9" s="80"/>
      <c r="H9" s="81"/>
      <c r="I9" s="79" t="s">
        <v>80</v>
      </c>
      <c r="J9" s="80"/>
      <c r="K9" s="81"/>
      <c r="L9" s="79" t="s">
        <v>79</v>
      </c>
      <c r="M9" s="80"/>
      <c r="N9" s="81"/>
      <c r="O9" s="79" t="s">
        <v>78</v>
      </c>
      <c r="P9" s="80"/>
      <c r="Q9" s="81"/>
      <c r="R9" s="79" t="s">
        <v>77</v>
      </c>
      <c r="S9" s="80"/>
      <c r="T9" s="81"/>
      <c r="U9" s="79" t="s">
        <v>76</v>
      </c>
      <c r="V9" s="80"/>
      <c r="W9" s="81"/>
      <c r="X9" s="79" t="s">
        <v>75</v>
      </c>
      <c r="Y9" s="80"/>
      <c r="Z9" s="81"/>
      <c r="AA9" s="79" t="s">
        <v>74</v>
      </c>
      <c r="AB9" s="80"/>
      <c r="AC9" s="81"/>
      <c r="AD9" s="79" t="s">
        <v>73</v>
      </c>
      <c r="AE9" s="80"/>
      <c r="AF9" s="81"/>
      <c r="AG9" s="67">
        <v>10</v>
      </c>
      <c r="AH9" s="68"/>
      <c r="AI9" s="69"/>
      <c r="AJ9" s="67">
        <v>11</v>
      </c>
      <c r="AK9" s="68"/>
      <c r="AL9" s="69"/>
      <c r="AM9" s="67">
        <v>12</v>
      </c>
      <c r="AN9" s="68"/>
      <c r="AO9" s="69"/>
      <c r="AP9" s="67">
        <v>13</v>
      </c>
      <c r="AQ9" s="68"/>
      <c r="AR9" s="69"/>
      <c r="AS9" s="67">
        <v>14</v>
      </c>
      <c r="AT9" s="68"/>
      <c r="AU9" s="69"/>
      <c r="AV9" s="67">
        <v>15</v>
      </c>
      <c r="AW9" s="68"/>
      <c r="AX9" s="69"/>
      <c r="AY9" s="67">
        <v>16</v>
      </c>
      <c r="AZ9" s="68"/>
      <c r="BA9" s="69"/>
      <c r="BB9" s="67">
        <v>17</v>
      </c>
      <c r="BC9" s="68"/>
      <c r="BD9" s="69"/>
      <c r="BE9" s="67">
        <v>18</v>
      </c>
      <c r="BF9" s="68"/>
      <c r="BG9" s="69"/>
      <c r="BH9" s="67">
        <v>19</v>
      </c>
      <c r="BI9" s="68"/>
      <c r="BJ9" s="69"/>
      <c r="BK9" s="67">
        <v>20</v>
      </c>
      <c r="BL9" s="68"/>
      <c r="BM9" s="69"/>
      <c r="BN9" s="67">
        <v>50</v>
      </c>
      <c r="BO9" s="68"/>
      <c r="BP9" s="69"/>
      <c r="BQ9" s="67">
        <v>60</v>
      </c>
      <c r="BR9" s="68"/>
      <c r="BS9" s="69"/>
      <c r="BT9" s="67">
        <v>99</v>
      </c>
      <c r="BU9" s="68"/>
      <c r="BV9" s="69"/>
      <c r="BW9" s="70" t="s">
        <v>72</v>
      </c>
      <c r="BX9" s="70" t="s">
        <v>71</v>
      </c>
      <c r="BY9" s="72"/>
      <c r="BZ9" s="73"/>
    </row>
    <row r="10" spans="1:78" s="2" customFormat="1" ht="29.25" customHeight="1" x14ac:dyDescent="0.2">
      <c r="A10" s="76" t="s">
        <v>70</v>
      </c>
      <c r="B10" s="77"/>
      <c r="C10" s="77"/>
      <c r="D10" s="77"/>
      <c r="E10" s="78"/>
      <c r="F10" s="62" t="s">
        <v>69</v>
      </c>
      <c r="G10" s="63"/>
      <c r="H10" s="64"/>
      <c r="I10" s="62" t="s">
        <v>68</v>
      </c>
      <c r="J10" s="63"/>
      <c r="K10" s="64"/>
      <c r="L10" s="62" t="s">
        <v>67</v>
      </c>
      <c r="M10" s="63"/>
      <c r="N10" s="64"/>
      <c r="O10" s="62" t="s">
        <v>66</v>
      </c>
      <c r="P10" s="63"/>
      <c r="Q10" s="64"/>
      <c r="R10" s="62" t="s">
        <v>65</v>
      </c>
      <c r="S10" s="63"/>
      <c r="T10" s="64"/>
      <c r="U10" s="62" t="s">
        <v>64</v>
      </c>
      <c r="V10" s="63"/>
      <c r="W10" s="64"/>
      <c r="X10" s="62" t="s">
        <v>63</v>
      </c>
      <c r="Y10" s="63"/>
      <c r="Z10" s="64"/>
      <c r="AA10" s="62" t="s">
        <v>62</v>
      </c>
      <c r="AB10" s="63"/>
      <c r="AC10" s="64"/>
      <c r="AD10" s="62" t="s">
        <v>61</v>
      </c>
      <c r="AE10" s="63"/>
      <c r="AF10" s="64"/>
      <c r="AG10" s="62" t="s">
        <v>60</v>
      </c>
      <c r="AH10" s="63"/>
      <c r="AI10" s="64"/>
      <c r="AJ10" s="62" t="s">
        <v>59</v>
      </c>
      <c r="AK10" s="63"/>
      <c r="AL10" s="64"/>
      <c r="AM10" s="62" t="s">
        <v>58</v>
      </c>
      <c r="AN10" s="63"/>
      <c r="AO10" s="64"/>
      <c r="AP10" s="62" t="s">
        <v>57</v>
      </c>
      <c r="AQ10" s="63"/>
      <c r="AR10" s="64"/>
      <c r="AS10" s="62" t="s">
        <v>56</v>
      </c>
      <c r="AT10" s="63"/>
      <c r="AU10" s="64"/>
      <c r="AV10" s="62" t="s">
        <v>55</v>
      </c>
      <c r="AW10" s="63"/>
      <c r="AX10" s="64"/>
      <c r="AY10" s="62" t="s">
        <v>54</v>
      </c>
      <c r="AZ10" s="63"/>
      <c r="BA10" s="64"/>
      <c r="BB10" s="62" t="s">
        <v>53</v>
      </c>
      <c r="BC10" s="63"/>
      <c r="BD10" s="64"/>
      <c r="BE10" s="62" t="s">
        <v>52</v>
      </c>
      <c r="BF10" s="63"/>
      <c r="BG10" s="64"/>
      <c r="BH10" s="62" t="s">
        <v>51</v>
      </c>
      <c r="BI10" s="63"/>
      <c r="BJ10" s="64"/>
      <c r="BK10" s="62" t="s">
        <v>50</v>
      </c>
      <c r="BL10" s="63"/>
      <c r="BM10" s="64"/>
      <c r="BN10" s="62" t="s">
        <v>49</v>
      </c>
      <c r="BO10" s="63"/>
      <c r="BP10" s="64"/>
      <c r="BQ10" s="62" t="s">
        <v>48</v>
      </c>
      <c r="BR10" s="63"/>
      <c r="BS10" s="64"/>
      <c r="BT10" s="62" t="s">
        <v>47</v>
      </c>
      <c r="BU10" s="63"/>
      <c r="BV10" s="64"/>
      <c r="BW10" s="71"/>
      <c r="BX10" s="71"/>
      <c r="BY10" s="74"/>
      <c r="BZ10" s="75"/>
    </row>
    <row r="11" spans="1:78" s="2" customFormat="1" ht="25.5" customHeight="1" x14ac:dyDescent="0.2">
      <c r="A11" s="22"/>
      <c r="B11" s="1"/>
      <c r="C11" s="1"/>
      <c r="D11" s="1"/>
      <c r="E11" s="21"/>
      <c r="F11" s="65" t="s">
        <v>46</v>
      </c>
      <c r="G11" s="66"/>
      <c r="H11" s="49" t="s">
        <v>45</v>
      </c>
      <c r="I11" s="65" t="s">
        <v>46</v>
      </c>
      <c r="J11" s="66"/>
      <c r="K11" s="49" t="s">
        <v>45</v>
      </c>
      <c r="L11" s="65" t="s">
        <v>46</v>
      </c>
      <c r="M11" s="66"/>
      <c r="N11" s="49" t="s">
        <v>45</v>
      </c>
      <c r="O11" s="65" t="s">
        <v>46</v>
      </c>
      <c r="P11" s="66"/>
      <c r="Q11" s="49" t="s">
        <v>45</v>
      </c>
      <c r="R11" s="65" t="s">
        <v>46</v>
      </c>
      <c r="S11" s="66"/>
      <c r="T11" s="49" t="s">
        <v>45</v>
      </c>
      <c r="U11" s="61" t="s">
        <v>46</v>
      </c>
      <c r="V11" s="61"/>
      <c r="W11" s="48" t="s">
        <v>45</v>
      </c>
      <c r="X11" s="61" t="s">
        <v>46</v>
      </c>
      <c r="Y11" s="61"/>
      <c r="Z11" s="48" t="s">
        <v>45</v>
      </c>
      <c r="AA11" s="61" t="s">
        <v>46</v>
      </c>
      <c r="AB11" s="61"/>
      <c r="AC11" s="48" t="s">
        <v>45</v>
      </c>
      <c r="AD11" s="61" t="s">
        <v>46</v>
      </c>
      <c r="AE11" s="61"/>
      <c r="AF11" s="48" t="s">
        <v>45</v>
      </c>
      <c r="AG11" s="61" t="s">
        <v>46</v>
      </c>
      <c r="AH11" s="61"/>
      <c r="AI11" s="48" t="s">
        <v>45</v>
      </c>
      <c r="AJ11" s="61" t="s">
        <v>46</v>
      </c>
      <c r="AK11" s="61"/>
      <c r="AL11" s="48" t="s">
        <v>45</v>
      </c>
      <c r="AM11" s="61" t="s">
        <v>46</v>
      </c>
      <c r="AN11" s="61"/>
      <c r="AO11" s="48" t="s">
        <v>45</v>
      </c>
      <c r="AP11" s="61" t="s">
        <v>46</v>
      </c>
      <c r="AQ11" s="61"/>
      <c r="AR11" s="48" t="s">
        <v>45</v>
      </c>
      <c r="AS11" s="61" t="s">
        <v>46</v>
      </c>
      <c r="AT11" s="61"/>
      <c r="AU11" s="48" t="s">
        <v>45</v>
      </c>
      <c r="AV11" s="61" t="s">
        <v>46</v>
      </c>
      <c r="AW11" s="61"/>
      <c r="AX11" s="48" t="s">
        <v>45</v>
      </c>
      <c r="AY11" s="61" t="s">
        <v>46</v>
      </c>
      <c r="AZ11" s="61"/>
      <c r="BA11" s="48" t="s">
        <v>45</v>
      </c>
      <c r="BB11" s="61" t="s">
        <v>46</v>
      </c>
      <c r="BC11" s="61"/>
      <c r="BD11" s="48" t="s">
        <v>45</v>
      </c>
      <c r="BE11" s="61" t="s">
        <v>46</v>
      </c>
      <c r="BF11" s="61"/>
      <c r="BG11" s="48" t="s">
        <v>45</v>
      </c>
      <c r="BH11" s="61" t="s">
        <v>46</v>
      </c>
      <c r="BI11" s="61"/>
      <c r="BJ11" s="48" t="s">
        <v>45</v>
      </c>
      <c r="BK11" s="61" t="s">
        <v>46</v>
      </c>
      <c r="BL11" s="61"/>
      <c r="BM11" s="48" t="s">
        <v>45</v>
      </c>
      <c r="BN11" s="61" t="s">
        <v>46</v>
      </c>
      <c r="BO11" s="61"/>
      <c r="BP11" s="48" t="s">
        <v>45</v>
      </c>
      <c r="BQ11" s="61" t="s">
        <v>46</v>
      </c>
      <c r="BR11" s="61"/>
      <c r="BS11" s="48" t="s">
        <v>45</v>
      </c>
      <c r="BT11" s="61" t="s">
        <v>46</v>
      </c>
      <c r="BU11" s="61"/>
      <c r="BV11" s="48" t="s">
        <v>45</v>
      </c>
      <c r="BW11" s="48" t="s">
        <v>46</v>
      </c>
      <c r="BX11" s="61" t="s">
        <v>46</v>
      </c>
      <c r="BY11" s="61"/>
      <c r="BZ11" s="48" t="s">
        <v>45</v>
      </c>
    </row>
    <row r="12" spans="1:78" s="2" customFormat="1" ht="33.75" x14ac:dyDescent="0.2">
      <c r="A12" s="47"/>
      <c r="B12" s="46"/>
      <c r="C12" s="46"/>
      <c r="D12" s="46"/>
      <c r="E12" s="45"/>
      <c r="F12" s="41" t="s">
        <v>44</v>
      </c>
      <c r="G12" s="43" t="s">
        <v>43</v>
      </c>
      <c r="H12" s="39"/>
      <c r="I12" s="44" t="s">
        <v>44</v>
      </c>
      <c r="J12" s="43" t="s">
        <v>43</v>
      </c>
      <c r="K12" s="39"/>
      <c r="L12" s="41" t="s">
        <v>44</v>
      </c>
      <c r="M12" s="43" t="s">
        <v>43</v>
      </c>
      <c r="N12" s="39"/>
      <c r="O12" s="41" t="s">
        <v>44</v>
      </c>
      <c r="P12" s="43" t="s">
        <v>43</v>
      </c>
      <c r="Q12" s="39"/>
      <c r="R12" s="41" t="s">
        <v>44</v>
      </c>
      <c r="S12" s="43" t="s">
        <v>43</v>
      </c>
      <c r="T12" s="39"/>
      <c r="U12" s="41" t="s">
        <v>44</v>
      </c>
      <c r="V12" s="40" t="s">
        <v>43</v>
      </c>
      <c r="W12" s="39"/>
      <c r="X12" s="41" t="s">
        <v>44</v>
      </c>
      <c r="Y12" s="40" t="s">
        <v>43</v>
      </c>
      <c r="Z12" s="39"/>
      <c r="AA12" s="41" t="s">
        <v>44</v>
      </c>
      <c r="AB12" s="40" t="s">
        <v>43</v>
      </c>
      <c r="AC12" s="39"/>
      <c r="AD12" s="41" t="s">
        <v>44</v>
      </c>
      <c r="AE12" s="40" t="s">
        <v>43</v>
      </c>
      <c r="AF12" s="39"/>
      <c r="AG12" s="41" t="s">
        <v>44</v>
      </c>
      <c r="AH12" s="40" t="s">
        <v>43</v>
      </c>
      <c r="AI12" s="39"/>
      <c r="AJ12" s="41" t="s">
        <v>44</v>
      </c>
      <c r="AK12" s="40" t="s">
        <v>43</v>
      </c>
      <c r="AL12" s="39"/>
      <c r="AM12" s="41" t="s">
        <v>44</v>
      </c>
      <c r="AN12" s="40" t="s">
        <v>43</v>
      </c>
      <c r="AO12" s="39"/>
      <c r="AP12" s="41" t="s">
        <v>44</v>
      </c>
      <c r="AQ12" s="40" t="s">
        <v>43</v>
      </c>
      <c r="AR12" s="39"/>
      <c r="AS12" s="41" t="s">
        <v>44</v>
      </c>
      <c r="AT12" s="40" t="s">
        <v>43</v>
      </c>
      <c r="AU12" s="39"/>
      <c r="AV12" s="41" t="s">
        <v>44</v>
      </c>
      <c r="AW12" s="40" t="s">
        <v>43</v>
      </c>
      <c r="AX12" s="39"/>
      <c r="AY12" s="41" t="s">
        <v>44</v>
      </c>
      <c r="AZ12" s="40" t="s">
        <v>43</v>
      </c>
      <c r="BA12" s="39"/>
      <c r="BB12" s="41" t="s">
        <v>44</v>
      </c>
      <c r="BC12" s="40" t="s">
        <v>43</v>
      </c>
      <c r="BD12" s="39"/>
      <c r="BE12" s="41" t="s">
        <v>44</v>
      </c>
      <c r="BF12" s="40" t="s">
        <v>43</v>
      </c>
      <c r="BG12" s="39"/>
      <c r="BH12" s="41" t="s">
        <v>44</v>
      </c>
      <c r="BI12" s="40" t="s">
        <v>43</v>
      </c>
      <c r="BJ12" s="39"/>
      <c r="BK12" s="41" t="s">
        <v>44</v>
      </c>
      <c r="BL12" s="40" t="s">
        <v>43</v>
      </c>
      <c r="BM12" s="39"/>
      <c r="BN12" s="41" t="s">
        <v>44</v>
      </c>
      <c r="BO12" s="40" t="s">
        <v>43</v>
      </c>
      <c r="BP12" s="39"/>
      <c r="BQ12" s="41" t="s">
        <v>44</v>
      </c>
      <c r="BR12" s="40" t="s">
        <v>43</v>
      </c>
      <c r="BS12" s="39"/>
      <c r="BT12" s="41" t="s">
        <v>44</v>
      </c>
      <c r="BU12" s="40" t="s">
        <v>43</v>
      </c>
      <c r="BV12" s="39"/>
      <c r="BW12" s="42"/>
      <c r="BX12" s="41" t="s">
        <v>44</v>
      </c>
      <c r="BY12" s="40" t="s">
        <v>43</v>
      </c>
      <c r="BZ12" s="39"/>
    </row>
    <row r="13" spans="1:78" s="2" customFormat="1" ht="11.25" x14ac:dyDescent="0.2">
      <c r="A13" s="38"/>
      <c r="B13" s="62" t="s">
        <v>42</v>
      </c>
      <c r="C13" s="63"/>
      <c r="D13" s="63"/>
      <c r="E13" s="64"/>
      <c r="F13" s="36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7"/>
      <c r="U13" s="36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7"/>
      <c r="AJ13" s="36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7"/>
      <c r="AY13" s="36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7"/>
      <c r="BN13" s="36"/>
      <c r="BO13" s="35"/>
      <c r="BP13" s="35"/>
      <c r="BQ13" s="35"/>
      <c r="BR13" s="35"/>
      <c r="BS13" s="35"/>
      <c r="BT13" s="35"/>
      <c r="BU13" s="35"/>
      <c r="BV13" s="35"/>
      <c r="BW13" s="34">
        <v>197773334.39999998</v>
      </c>
      <c r="BX13" s="33">
        <v>197773334.39999998</v>
      </c>
      <c r="BY13" s="32"/>
      <c r="BZ13" s="31"/>
    </row>
    <row r="14" spans="1:78" s="2" customFormat="1" ht="11.25" x14ac:dyDescent="0.2">
      <c r="A14" s="26"/>
      <c r="B14" s="30" t="s">
        <v>41</v>
      </c>
      <c r="C14" s="29"/>
      <c r="D14" s="29"/>
      <c r="E14" s="28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>
        <v>0</v>
      </c>
      <c r="BY14" s="27"/>
      <c r="BZ14" s="27">
        <v>0</v>
      </c>
    </row>
    <row r="15" spans="1:78" s="2" customFormat="1" ht="11.25" x14ac:dyDescent="0.2">
      <c r="A15" s="23">
        <v>101</v>
      </c>
      <c r="B15" s="22" t="s">
        <v>40</v>
      </c>
      <c r="C15" s="1"/>
      <c r="D15" s="1"/>
      <c r="E15" s="21"/>
      <c r="F15" s="20">
        <v>68139926.929999992</v>
      </c>
      <c r="G15" s="20">
        <v>15050154.979999999</v>
      </c>
      <c r="H15" s="20">
        <v>71381110.450000018</v>
      </c>
      <c r="I15" s="20">
        <v>0</v>
      </c>
      <c r="J15" s="20">
        <v>0</v>
      </c>
      <c r="K15" s="20">
        <v>0</v>
      </c>
      <c r="L15" s="20">
        <v>110109.05000000002</v>
      </c>
      <c r="M15" s="20">
        <v>190045.82</v>
      </c>
      <c r="N15" s="20">
        <v>109307.71</v>
      </c>
      <c r="O15" s="20">
        <v>1457368.2399999998</v>
      </c>
      <c r="P15" s="20">
        <v>281354.99</v>
      </c>
      <c r="Q15" s="20">
        <v>1544670.77</v>
      </c>
      <c r="R15" s="20">
        <v>4705917.5000000009</v>
      </c>
      <c r="S15" s="20">
        <v>955055.77</v>
      </c>
      <c r="T15" s="20">
        <v>4816696.95</v>
      </c>
      <c r="U15" s="20">
        <v>1234848.4600000002</v>
      </c>
      <c r="V15" s="20">
        <v>487613.20999999996</v>
      </c>
      <c r="W15" s="20">
        <v>1275229.77</v>
      </c>
      <c r="X15" s="20">
        <v>2834829.1799999997</v>
      </c>
      <c r="Y15" s="20">
        <v>369375.69999999995</v>
      </c>
      <c r="Z15" s="20">
        <v>2979704.36</v>
      </c>
      <c r="AA15" s="20">
        <v>3610162.7100000004</v>
      </c>
      <c r="AB15" s="20">
        <v>810342.04</v>
      </c>
      <c r="AC15" s="20">
        <v>3958107.8099999996</v>
      </c>
      <c r="AD15" s="20">
        <v>21725089.750000022</v>
      </c>
      <c r="AE15" s="20">
        <v>2613368.5499999993</v>
      </c>
      <c r="AF15" s="20">
        <v>21436175.820000019</v>
      </c>
      <c r="AG15" s="20">
        <v>4975397.5999999996</v>
      </c>
      <c r="AH15" s="20">
        <v>1981445.1100000003</v>
      </c>
      <c r="AI15" s="20">
        <v>5425917.6499999994</v>
      </c>
      <c r="AJ15" s="20">
        <v>19697279.209999997</v>
      </c>
      <c r="AK15" s="20">
        <v>3278599.96</v>
      </c>
      <c r="AL15" s="20">
        <v>20497865.330000002</v>
      </c>
      <c r="AM15" s="20">
        <v>416925.18</v>
      </c>
      <c r="AN15" s="20">
        <v>849947.19000000018</v>
      </c>
      <c r="AO15" s="20">
        <v>456196.9</v>
      </c>
      <c r="AP15" s="20">
        <v>11196697.25</v>
      </c>
      <c r="AQ15" s="20">
        <v>1970188.16</v>
      </c>
      <c r="AR15" s="20">
        <v>14705772.940000001</v>
      </c>
      <c r="AS15" s="20">
        <v>4422035.91</v>
      </c>
      <c r="AT15" s="20">
        <v>1917568.5</v>
      </c>
      <c r="AU15" s="20">
        <v>4784492.75</v>
      </c>
      <c r="AV15" s="20">
        <v>42447525.82</v>
      </c>
      <c r="AW15" s="20">
        <v>10411466.9</v>
      </c>
      <c r="AX15" s="20">
        <v>42661362.609999999</v>
      </c>
      <c r="AY15" s="20">
        <v>51426866.239999995</v>
      </c>
      <c r="AZ15" s="20">
        <v>7154919.4799999995</v>
      </c>
      <c r="BA15" s="20">
        <v>52950176.539999984</v>
      </c>
      <c r="BB15" s="20">
        <v>410484.20999999996</v>
      </c>
      <c r="BC15" s="20">
        <v>321149.03999999998</v>
      </c>
      <c r="BD15" s="20">
        <v>419589.68</v>
      </c>
      <c r="BE15" s="20">
        <v>0</v>
      </c>
      <c r="BF15" s="20">
        <v>0</v>
      </c>
      <c r="BG15" s="20">
        <v>0</v>
      </c>
      <c r="BH15" s="20">
        <v>5735958.29</v>
      </c>
      <c r="BI15" s="20">
        <v>1301414.73</v>
      </c>
      <c r="BJ15" s="20">
        <v>5522605.0599999996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/>
      <c r="BX15" s="20">
        <v>244547421.52999997</v>
      </c>
      <c r="BY15" s="20">
        <v>49944010.129999995</v>
      </c>
      <c r="BZ15" s="20">
        <v>254924983.10000005</v>
      </c>
    </row>
    <row r="16" spans="1:78" s="2" customFormat="1" ht="11.25" x14ac:dyDescent="0.2">
      <c r="A16" s="23">
        <v>102</v>
      </c>
      <c r="B16" s="22" t="s">
        <v>39</v>
      </c>
      <c r="C16" s="1"/>
      <c r="D16" s="1"/>
      <c r="E16" s="21"/>
      <c r="F16" s="20">
        <v>10219328.890000002</v>
      </c>
      <c r="G16" s="20">
        <v>3517</v>
      </c>
      <c r="H16" s="20">
        <v>10690317.99</v>
      </c>
      <c r="I16" s="20">
        <v>0</v>
      </c>
      <c r="J16" s="20">
        <v>0</v>
      </c>
      <c r="K16" s="20">
        <v>0</v>
      </c>
      <c r="L16" s="20">
        <v>19108.150000000001</v>
      </c>
      <c r="M16" s="20">
        <v>2173.3000000000002</v>
      </c>
      <c r="N16" s="20">
        <v>16962.420000000002</v>
      </c>
      <c r="O16" s="20">
        <v>79100.490000000005</v>
      </c>
      <c r="P16" s="20">
        <v>0</v>
      </c>
      <c r="Q16" s="20">
        <v>90282.78</v>
      </c>
      <c r="R16" s="20">
        <v>296525.23</v>
      </c>
      <c r="S16" s="20">
        <v>0</v>
      </c>
      <c r="T16" s="20">
        <v>340754.15</v>
      </c>
      <c r="U16" s="20">
        <v>45956.480000000003</v>
      </c>
      <c r="V16" s="20">
        <v>0</v>
      </c>
      <c r="W16" s="20">
        <v>52981.060000000005</v>
      </c>
      <c r="X16" s="20">
        <v>174725.74</v>
      </c>
      <c r="Y16" s="20">
        <v>0</v>
      </c>
      <c r="Z16" s="20">
        <v>224343.49</v>
      </c>
      <c r="AA16" s="20">
        <v>211579.8</v>
      </c>
      <c r="AB16" s="20">
        <v>0</v>
      </c>
      <c r="AC16" s="20">
        <v>232878.31</v>
      </c>
      <c r="AD16" s="20">
        <v>4169342.32</v>
      </c>
      <c r="AE16" s="20">
        <v>5139.83</v>
      </c>
      <c r="AF16" s="20">
        <v>4254917.8500000006</v>
      </c>
      <c r="AG16" s="20">
        <v>326798.74000000005</v>
      </c>
      <c r="AH16" s="20">
        <v>0</v>
      </c>
      <c r="AI16" s="20">
        <v>383260.06000000006</v>
      </c>
      <c r="AJ16" s="20">
        <v>1279775.75</v>
      </c>
      <c r="AK16" s="20">
        <v>0</v>
      </c>
      <c r="AL16" s="20">
        <v>1506517.5000000002</v>
      </c>
      <c r="AM16" s="20">
        <v>32507.33</v>
      </c>
      <c r="AN16" s="20">
        <v>0</v>
      </c>
      <c r="AO16" s="20">
        <v>36413.57</v>
      </c>
      <c r="AP16" s="20">
        <v>823020.16</v>
      </c>
      <c r="AQ16" s="20">
        <v>0</v>
      </c>
      <c r="AR16" s="20">
        <v>6108974.9799999995</v>
      </c>
      <c r="AS16" s="20">
        <v>290474.52</v>
      </c>
      <c r="AT16" s="20">
        <v>0</v>
      </c>
      <c r="AU16" s="20">
        <v>316733.83</v>
      </c>
      <c r="AV16" s="20">
        <v>3769891.41</v>
      </c>
      <c r="AW16" s="20">
        <v>0</v>
      </c>
      <c r="AX16" s="20">
        <v>4017715.56</v>
      </c>
      <c r="AY16" s="20">
        <v>3700774.7199999997</v>
      </c>
      <c r="AZ16" s="20">
        <v>0</v>
      </c>
      <c r="BA16" s="20">
        <v>4062724.2299999995</v>
      </c>
      <c r="BB16" s="20">
        <v>23065.69</v>
      </c>
      <c r="BC16" s="20">
        <v>0</v>
      </c>
      <c r="BD16" s="20">
        <v>27929.86</v>
      </c>
      <c r="BE16" s="20">
        <v>0</v>
      </c>
      <c r="BF16" s="20">
        <v>0</v>
      </c>
      <c r="BG16" s="20">
        <v>0</v>
      </c>
      <c r="BH16" s="20">
        <v>358624.98</v>
      </c>
      <c r="BI16" s="20">
        <v>0</v>
      </c>
      <c r="BJ16" s="20">
        <v>413737.14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/>
      <c r="BX16" s="20">
        <v>25820600.400000002</v>
      </c>
      <c r="BY16" s="20">
        <v>10830.130000000001</v>
      </c>
      <c r="BZ16" s="20">
        <v>32777444.780000001</v>
      </c>
    </row>
    <row r="17" spans="1:78" s="2" customFormat="1" ht="11.25" x14ac:dyDescent="0.2">
      <c r="A17" s="23">
        <v>103</v>
      </c>
      <c r="B17" s="22" t="s">
        <v>38</v>
      </c>
      <c r="C17" s="1"/>
      <c r="D17" s="1"/>
      <c r="E17" s="21"/>
      <c r="F17" s="20">
        <v>87270290.519999951</v>
      </c>
      <c r="G17" s="20">
        <v>315377.77999999997</v>
      </c>
      <c r="H17" s="20">
        <v>83049346.920000002</v>
      </c>
      <c r="I17" s="20">
        <v>0</v>
      </c>
      <c r="J17" s="20">
        <v>0</v>
      </c>
      <c r="K17" s="20">
        <v>0</v>
      </c>
      <c r="L17" s="20">
        <v>162998.32999999999</v>
      </c>
      <c r="M17" s="20">
        <v>25360</v>
      </c>
      <c r="N17" s="20">
        <v>132832.29</v>
      </c>
      <c r="O17" s="20">
        <v>19140.289999999997</v>
      </c>
      <c r="P17" s="20">
        <v>0</v>
      </c>
      <c r="Q17" s="20">
        <v>3666.41</v>
      </c>
      <c r="R17" s="20">
        <v>564339.24000000011</v>
      </c>
      <c r="S17" s="20">
        <v>0</v>
      </c>
      <c r="T17" s="20">
        <v>631172.41</v>
      </c>
      <c r="U17" s="20">
        <v>456645.94</v>
      </c>
      <c r="V17" s="20">
        <v>0</v>
      </c>
      <c r="W17" s="20">
        <v>226241.51</v>
      </c>
      <c r="X17" s="20">
        <v>29628.3</v>
      </c>
      <c r="Y17" s="20">
        <v>0</v>
      </c>
      <c r="Z17" s="20">
        <v>109748.78000000001</v>
      </c>
      <c r="AA17" s="20">
        <v>994436.34</v>
      </c>
      <c r="AB17" s="20">
        <v>0</v>
      </c>
      <c r="AC17" s="20">
        <v>343287.43999999994</v>
      </c>
      <c r="AD17" s="20">
        <v>422335929.21000004</v>
      </c>
      <c r="AE17" s="20">
        <v>127027287.18000001</v>
      </c>
      <c r="AF17" s="20">
        <v>466341129.03999996</v>
      </c>
      <c r="AG17" s="20">
        <v>663425398.01999986</v>
      </c>
      <c r="AH17" s="20">
        <v>1422778.5</v>
      </c>
      <c r="AI17" s="20">
        <v>562439653.31999993</v>
      </c>
      <c r="AJ17" s="20">
        <v>4079040.9800000004</v>
      </c>
      <c r="AK17" s="20">
        <v>390936.01</v>
      </c>
      <c r="AL17" s="20">
        <v>2895602.37</v>
      </c>
      <c r="AM17" s="20">
        <v>1733704.9</v>
      </c>
      <c r="AN17" s="20">
        <v>0</v>
      </c>
      <c r="AO17" s="20">
        <v>1706676.29</v>
      </c>
      <c r="AP17" s="20">
        <v>713606915.84000003</v>
      </c>
      <c r="AQ17" s="20">
        <v>0</v>
      </c>
      <c r="AR17" s="20">
        <v>748633835.87</v>
      </c>
      <c r="AS17" s="20">
        <v>872985.26</v>
      </c>
      <c r="AT17" s="20">
        <v>1507222.54</v>
      </c>
      <c r="AU17" s="20">
        <v>310758.63</v>
      </c>
      <c r="AV17" s="20">
        <v>96684</v>
      </c>
      <c r="AW17" s="20">
        <v>0</v>
      </c>
      <c r="AX17" s="20">
        <v>63901.540000000008</v>
      </c>
      <c r="AY17" s="20">
        <v>921238.6400000006</v>
      </c>
      <c r="AZ17" s="20">
        <v>83372</v>
      </c>
      <c r="BA17" s="20">
        <v>764899.04</v>
      </c>
      <c r="BB17" s="20">
        <v>20784.560000000001</v>
      </c>
      <c r="BC17" s="20">
        <v>0</v>
      </c>
      <c r="BD17" s="20">
        <v>13420.64</v>
      </c>
      <c r="BE17" s="20">
        <v>0</v>
      </c>
      <c r="BF17" s="20">
        <v>0</v>
      </c>
      <c r="BG17" s="20">
        <v>0</v>
      </c>
      <c r="BH17" s="20">
        <v>360498.78</v>
      </c>
      <c r="BI17" s="20">
        <v>0</v>
      </c>
      <c r="BJ17" s="20">
        <v>214393.81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/>
      <c r="BX17" s="20">
        <v>1896950659.1499999</v>
      </c>
      <c r="BY17" s="20">
        <v>130772334.01000002</v>
      </c>
      <c r="BZ17" s="20">
        <v>1867880566.3099999</v>
      </c>
    </row>
    <row r="18" spans="1:78" s="2" customFormat="1" ht="11.25" x14ac:dyDescent="0.2">
      <c r="A18" s="23">
        <v>104</v>
      </c>
      <c r="B18" s="22" t="s">
        <v>37</v>
      </c>
      <c r="C18" s="1"/>
      <c r="D18" s="1"/>
      <c r="E18" s="21"/>
      <c r="F18" s="20">
        <v>42550450.369999997</v>
      </c>
      <c r="G18" s="20">
        <v>0</v>
      </c>
      <c r="H18" s="20">
        <v>38636900.850000001</v>
      </c>
      <c r="I18" s="20">
        <v>0</v>
      </c>
      <c r="J18" s="20">
        <v>0</v>
      </c>
      <c r="K18" s="20">
        <v>0</v>
      </c>
      <c r="L18" s="20">
        <v>1313611.21</v>
      </c>
      <c r="M18" s="20">
        <v>250000</v>
      </c>
      <c r="N18" s="20">
        <v>227335.22999999998</v>
      </c>
      <c r="O18" s="20">
        <v>81390037.629999995</v>
      </c>
      <c r="P18" s="20">
        <v>0</v>
      </c>
      <c r="Q18" s="20">
        <v>76149516.219999999</v>
      </c>
      <c r="R18" s="20">
        <v>43712814.100000001</v>
      </c>
      <c r="S18" s="20">
        <v>56000</v>
      </c>
      <c r="T18" s="20">
        <v>37766059.700000003</v>
      </c>
      <c r="U18" s="20">
        <v>888718.73</v>
      </c>
      <c r="V18" s="20">
        <v>268847.83</v>
      </c>
      <c r="W18" s="20">
        <v>921174.75</v>
      </c>
      <c r="X18" s="20">
        <v>10250525.159999998</v>
      </c>
      <c r="Y18" s="20">
        <v>1443604.1400000001</v>
      </c>
      <c r="Z18" s="20">
        <v>9325183.790000001</v>
      </c>
      <c r="AA18" s="20">
        <v>500000</v>
      </c>
      <c r="AB18" s="20">
        <v>0</v>
      </c>
      <c r="AC18" s="20">
        <v>0</v>
      </c>
      <c r="AD18" s="20">
        <v>17095106.989999998</v>
      </c>
      <c r="AE18" s="20">
        <v>3646382.7600000002</v>
      </c>
      <c r="AF18" s="20">
        <v>14745259.050000001</v>
      </c>
      <c r="AG18" s="20">
        <v>25213085.579999998</v>
      </c>
      <c r="AH18" s="20">
        <v>0</v>
      </c>
      <c r="AI18" s="20">
        <v>17262462.670000002</v>
      </c>
      <c r="AJ18" s="20">
        <v>1070000</v>
      </c>
      <c r="AK18" s="20">
        <v>0</v>
      </c>
      <c r="AL18" s="20">
        <v>457500</v>
      </c>
      <c r="AM18" s="20">
        <v>133460960.58999999</v>
      </c>
      <c r="AN18" s="20">
        <v>43650660.75</v>
      </c>
      <c r="AO18" s="20">
        <v>105627499.22999999</v>
      </c>
      <c r="AP18" s="20">
        <v>10317286053.909998</v>
      </c>
      <c r="AQ18" s="20">
        <v>0</v>
      </c>
      <c r="AR18" s="20">
        <v>10092087446.030001</v>
      </c>
      <c r="AS18" s="20">
        <v>800000</v>
      </c>
      <c r="AT18" s="20">
        <v>0</v>
      </c>
      <c r="AU18" s="20">
        <v>960000</v>
      </c>
      <c r="AV18" s="20">
        <v>21466655.07</v>
      </c>
      <c r="AW18" s="20">
        <v>0</v>
      </c>
      <c r="AX18" s="20">
        <v>16523217.5</v>
      </c>
      <c r="AY18" s="20">
        <v>11493669.52</v>
      </c>
      <c r="AZ18" s="20">
        <v>406153.26</v>
      </c>
      <c r="BA18" s="20">
        <v>15076072.399999997</v>
      </c>
      <c r="BB18" s="20">
        <v>0</v>
      </c>
      <c r="BC18" s="20">
        <v>0</v>
      </c>
      <c r="BD18" s="20">
        <v>0</v>
      </c>
      <c r="BE18" s="20">
        <v>12170385.470000001</v>
      </c>
      <c r="BF18" s="20">
        <v>0</v>
      </c>
      <c r="BG18" s="20">
        <v>12170385.470000001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/>
      <c r="BX18" s="20">
        <v>10720662074.329998</v>
      </c>
      <c r="BY18" s="20">
        <v>49721648.740000002</v>
      </c>
      <c r="BZ18" s="20">
        <v>10437936012.890001</v>
      </c>
    </row>
    <row r="19" spans="1:78" s="2" customFormat="1" ht="11.25" x14ac:dyDescent="0.2">
      <c r="A19" s="23">
        <v>105</v>
      </c>
      <c r="B19" s="22" t="s">
        <v>36</v>
      </c>
      <c r="C19" s="1"/>
      <c r="D19" s="1"/>
      <c r="E19" s="21"/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/>
      <c r="BX19" s="20">
        <v>0</v>
      </c>
      <c r="BY19" s="20">
        <v>0</v>
      </c>
      <c r="BZ19" s="20">
        <v>0</v>
      </c>
    </row>
    <row r="20" spans="1:78" s="2" customFormat="1" ht="11.25" x14ac:dyDescent="0.2">
      <c r="A20" s="23">
        <v>106</v>
      </c>
      <c r="B20" s="22" t="s">
        <v>35</v>
      </c>
      <c r="C20" s="1"/>
      <c r="D20" s="1"/>
      <c r="E20" s="21"/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/>
      <c r="BX20" s="20">
        <v>0</v>
      </c>
      <c r="BY20" s="20">
        <v>0</v>
      </c>
      <c r="BZ20" s="20">
        <v>0</v>
      </c>
    </row>
    <row r="21" spans="1:78" s="2" customFormat="1" ht="11.25" x14ac:dyDescent="0.2">
      <c r="A21" s="23">
        <v>107</v>
      </c>
      <c r="B21" s="22" t="s">
        <v>34</v>
      </c>
      <c r="C21" s="1"/>
      <c r="D21" s="1"/>
      <c r="E21" s="21"/>
      <c r="F21" s="20">
        <v>394984.86</v>
      </c>
      <c r="G21" s="20">
        <v>0</v>
      </c>
      <c r="H21" s="20">
        <v>956949.9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33575.25</v>
      </c>
      <c r="Y21" s="20">
        <v>0</v>
      </c>
      <c r="Z21" s="20">
        <v>32654.99</v>
      </c>
      <c r="AA21" s="20">
        <v>68995.14</v>
      </c>
      <c r="AB21" s="20">
        <v>0</v>
      </c>
      <c r="AC21" s="20">
        <v>90541.9</v>
      </c>
      <c r="AD21" s="20">
        <v>608668.57000000007</v>
      </c>
      <c r="AE21" s="20">
        <v>0</v>
      </c>
      <c r="AF21" s="20">
        <v>1583973.53</v>
      </c>
      <c r="AG21" s="20">
        <v>1342729.77</v>
      </c>
      <c r="AH21" s="20">
        <v>0</v>
      </c>
      <c r="AI21" s="20">
        <v>811145.48</v>
      </c>
      <c r="AJ21" s="20">
        <v>803.8</v>
      </c>
      <c r="AK21" s="20">
        <v>0</v>
      </c>
      <c r="AL21" s="20">
        <v>0</v>
      </c>
      <c r="AM21" s="20">
        <v>62</v>
      </c>
      <c r="AN21" s="20">
        <v>0</v>
      </c>
      <c r="AO21" s="20">
        <v>62</v>
      </c>
      <c r="AP21" s="20">
        <v>0</v>
      </c>
      <c r="AQ21" s="20">
        <v>0</v>
      </c>
      <c r="AR21" s="20">
        <v>76147.88</v>
      </c>
      <c r="AS21" s="20">
        <v>111836.52</v>
      </c>
      <c r="AT21" s="20">
        <v>0</v>
      </c>
      <c r="AU21" s="20">
        <v>192702.03999999998</v>
      </c>
      <c r="AV21" s="20">
        <v>6753.66</v>
      </c>
      <c r="AW21" s="20">
        <v>0</v>
      </c>
      <c r="AX21" s="20">
        <v>21522.32</v>
      </c>
      <c r="AY21" s="20">
        <v>3596.43</v>
      </c>
      <c r="AZ21" s="20">
        <v>0</v>
      </c>
      <c r="BA21" s="20">
        <v>15572.71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208551111.95999998</v>
      </c>
      <c r="BO21" s="20">
        <v>0</v>
      </c>
      <c r="BP21" s="20">
        <v>208551111.95999998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/>
      <c r="BX21" s="20">
        <v>211123117.95999998</v>
      </c>
      <c r="BY21" s="20">
        <v>0</v>
      </c>
      <c r="BZ21" s="20">
        <v>212332384.70999998</v>
      </c>
    </row>
    <row r="22" spans="1:78" s="2" customFormat="1" ht="11.25" x14ac:dyDescent="0.2">
      <c r="A22" s="23">
        <v>108</v>
      </c>
      <c r="B22" s="22" t="s">
        <v>33</v>
      </c>
      <c r="C22" s="1"/>
      <c r="D22" s="1"/>
      <c r="E22" s="21"/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/>
      <c r="BX22" s="20">
        <v>0</v>
      </c>
      <c r="BY22" s="20">
        <v>0</v>
      </c>
      <c r="BZ22" s="20">
        <v>0</v>
      </c>
    </row>
    <row r="23" spans="1:78" s="2" customFormat="1" ht="11.25" x14ac:dyDescent="0.2">
      <c r="A23" s="23">
        <v>109</v>
      </c>
      <c r="B23" s="22" t="s">
        <v>32</v>
      </c>
      <c r="C23" s="1"/>
      <c r="D23" s="1"/>
      <c r="E23" s="21"/>
      <c r="F23" s="20">
        <v>3236528.17</v>
      </c>
      <c r="G23" s="20">
        <v>0</v>
      </c>
      <c r="H23" s="20">
        <v>1583561.09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157144.91999999998</v>
      </c>
      <c r="AE23" s="20">
        <v>0</v>
      </c>
      <c r="AF23" s="20">
        <v>225482.71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523883.2</v>
      </c>
      <c r="AS23" s="20">
        <v>750</v>
      </c>
      <c r="AT23" s="20">
        <v>0</v>
      </c>
      <c r="AU23" s="20">
        <v>750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654.33000000000004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/>
      <c r="BX23" s="20">
        <v>3394423.09</v>
      </c>
      <c r="BY23" s="20">
        <v>0</v>
      </c>
      <c r="BZ23" s="20">
        <v>2334331.33</v>
      </c>
    </row>
    <row r="24" spans="1:78" s="2" customFormat="1" ht="11.25" x14ac:dyDescent="0.2">
      <c r="A24" s="23">
        <v>110</v>
      </c>
      <c r="B24" s="22" t="s">
        <v>31</v>
      </c>
      <c r="C24" s="1"/>
      <c r="D24" s="1"/>
      <c r="E24" s="21"/>
      <c r="F24" s="20">
        <v>36732794.549999997</v>
      </c>
      <c r="G24" s="20">
        <v>0</v>
      </c>
      <c r="H24" s="20">
        <v>36918244.479999997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136532.75</v>
      </c>
      <c r="Y24" s="20">
        <v>0</v>
      </c>
      <c r="Z24" s="20">
        <v>167928.6</v>
      </c>
      <c r="AA24" s="20">
        <v>1103897.8499999999</v>
      </c>
      <c r="AB24" s="20">
        <v>0</v>
      </c>
      <c r="AC24" s="20">
        <v>1434329.51</v>
      </c>
      <c r="AD24" s="20">
        <v>28025852.610000007</v>
      </c>
      <c r="AE24" s="20">
        <v>0</v>
      </c>
      <c r="AF24" s="20">
        <v>13436029.949999999</v>
      </c>
      <c r="AG24" s="20">
        <v>34055580.119999997</v>
      </c>
      <c r="AH24" s="20">
        <v>0</v>
      </c>
      <c r="AI24" s="20">
        <v>34841216.170000002</v>
      </c>
      <c r="AJ24" s="20">
        <v>0</v>
      </c>
      <c r="AK24" s="20">
        <v>0</v>
      </c>
      <c r="AL24" s="20">
        <v>0</v>
      </c>
      <c r="AM24" s="20">
        <v>22407.5</v>
      </c>
      <c r="AN24" s="20">
        <v>0</v>
      </c>
      <c r="AO24" s="20">
        <v>22407.5</v>
      </c>
      <c r="AP24" s="20">
        <v>50</v>
      </c>
      <c r="AQ24" s="20">
        <v>0</v>
      </c>
      <c r="AR24" s="20">
        <v>257843.27000000002</v>
      </c>
      <c r="AS24" s="20">
        <v>72651.56</v>
      </c>
      <c r="AT24" s="20">
        <v>400000</v>
      </c>
      <c r="AU24" s="20">
        <v>123520.17</v>
      </c>
      <c r="AV24" s="20">
        <v>67397.25</v>
      </c>
      <c r="AW24" s="20">
        <v>0</v>
      </c>
      <c r="AX24" s="20">
        <v>187786.25</v>
      </c>
      <c r="AY24" s="20">
        <v>127460.21</v>
      </c>
      <c r="AZ24" s="20">
        <v>0</v>
      </c>
      <c r="BA24" s="20">
        <v>309440.05</v>
      </c>
      <c r="BB24" s="20">
        <v>0</v>
      </c>
      <c r="BC24" s="20">
        <v>0</v>
      </c>
      <c r="BD24" s="20">
        <v>2733.54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729095.49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/>
      <c r="BX24" s="20">
        <v>100344624.39999999</v>
      </c>
      <c r="BY24" s="20">
        <v>400000</v>
      </c>
      <c r="BZ24" s="20">
        <v>88430574.979999989</v>
      </c>
    </row>
    <row r="25" spans="1:78" s="10" customFormat="1" ht="11.25" x14ac:dyDescent="0.2">
      <c r="A25" s="26">
        <v>100</v>
      </c>
      <c r="B25" s="24" t="s">
        <v>30</v>
      </c>
      <c r="C25" s="3"/>
      <c r="D25" s="3"/>
      <c r="E25" s="25"/>
      <c r="F25" s="15">
        <v>248544304.28999996</v>
      </c>
      <c r="G25" s="15">
        <v>15369049.759999998</v>
      </c>
      <c r="H25" s="15">
        <v>243216431.68000001</v>
      </c>
      <c r="I25" s="15">
        <v>0</v>
      </c>
      <c r="J25" s="15">
        <v>0</v>
      </c>
      <c r="K25" s="15">
        <v>0</v>
      </c>
      <c r="L25" s="15">
        <v>1605826.74</v>
      </c>
      <c r="M25" s="15">
        <v>467579.12</v>
      </c>
      <c r="N25" s="15">
        <v>486437.65</v>
      </c>
      <c r="O25" s="15">
        <v>82945646.649999991</v>
      </c>
      <c r="P25" s="15">
        <v>281354.99</v>
      </c>
      <c r="Q25" s="15">
        <v>77788136.179999992</v>
      </c>
      <c r="R25" s="15">
        <v>49279596.07</v>
      </c>
      <c r="S25" s="15">
        <v>1011055.77</v>
      </c>
      <c r="T25" s="15">
        <v>43554683.210000001</v>
      </c>
      <c r="U25" s="15">
        <v>2626169.6100000003</v>
      </c>
      <c r="V25" s="15">
        <v>756461.04</v>
      </c>
      <c r="W25" s="15">
        <v>2475627.09</v>
      </c>
      <c r="X25" s="15">
        <v>13459816.379999999</v>
      </c>
      <c r="Y25" s="15">
        <v>1812979.84</v>
      </c>
      <c r="Z25" s="15">
        <v>12839564.01</v>
      </c>
      <c r="AA25" s="15">
        <v>6489071.8399999999</v>
      </c>
      <c r="AB25" s="15">
        <v>810342.04</v>
      </c>
      <c r="AC25" s="15">
        <v>6059144.9699999997</v>
      </c>
      <c r="AD25" s="15">
        <v>494117134.37000012</v>
      </c>
      <c r="AE25" s="15">
        <v>133292178.32000001</v>
      </c>
      <c r="AF25" s="15">
        <v>522022967.94999993</v>
      </c>
      <c r="AG25" s="15">
        <v>729338989.82999992</v>
      </c>
      <c r="AH25" s="15">
        <v>3404223.6100000003</v>
      </c>
      <c r="AI25" s="15">
        <v>621163655.3499999</v>
      </c>
      <c r="AJ25" s="15">
        <v>26126899.739999998</v>
      </c>
      <c r="AK25" s="15">
        <v>3669535.9699999997</v>
      </c>
      <c r="AL25" s="15">
        <v>25357485.200000003</v>
      </c>
      <c r="AM25" s="15">
        <v>135666567.5</v>
      </c>
      <c r="AN25" s="15">
        <v>44500607.939999998</v>
      </c>
      <c r="AO25" s="15">
        <v>107849255.48999999</v>
      </c>
      <c r="AP25" s="15">
        <v>11042912737.159998</v>
      </c>
      <c r="AQ25" s="15">
        <v>1970188.16</v>
      </c>
      <c r="AR25" s="15">
        <v>10862393904.17</v>
      </c>
      <c r="AS25" s="15">
        <v>6570733.7699999986</v>
      </c>
      <c r="AT25" s="15">
        <v>3824791.04</v>
      </c>
      <c r="AU25" s="15">
        <v>6688957.4199999999</v>
      </c>
      <c r="AV25" s="15">
        <v>67854907.210000008</v>
      </c>
      <c r="AW25" s="15">
        <v>10411466.9</v>
      </c>
      <c r="AX25" s="15">
        <v>63475505.780000001</v>
      </c>
      <c r="AY25" s="15">
        <v>67673605.75999999</v>
      </c>
      <c r="AZ25" s="15">
        <v>7644444.7399999993</v>
      </c>
      <c r="BA25" s="15">
        <v>73179539.299999967</v>
      </c>
      <c r="BB25" s="15">
        <v>454334.45999999996</v>
      </c>
      <c r="BC25" s="15">
        <v>321149.03999999998</v>
      </c>
      <c r="BD25" s="15">
        <v>463673.72</v>
      </c>
      <c r="BE25" s="15">
        <v>12170385.470000001</v>
      </c>
      <c r="BF25" s="15">
        <v>0</v>
      </c>
      <c r="BG25" s="15">
        <v>12170385.470000001</v>
      </c>
      <c r="BH25" s="15">
        <v>6455082.0499999998</v>
      </c>
      <c r="BI25" s="15">
        <v>1301414.73</v>
      </c>
      <c r="BJ25" s="15">
        <v>6150736.0099999988</v>
      </c>
      <c r="BK25" s="15">
        <v>0</v>
      </c>
      <c r="BL25" s="15">
        <v>0</v>
      </c>
      <c r="BM25" s="15">
        <v>729095.49</v>
      </c>
      <c r="BN25" s="15">
        <v>208551111.95999998</v>
      </c>
      <c r="BO25" s="15">
        <v>0</v>
      </c>
      <c r="BP25" s="15">
        <v>208551111.95999998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15">
        <v>0</v>
      </c>
      <c r="BX25" s="15">
        <v>13202842920.859995</v>
      </c>
      <c r="BY25" s="15">
        <v>230848823.00999999</v>
      </c>
      <c r="BZ25" s="15">
        <v>12896616298.1</v>
      </c>
    </row>
    <row r="26" spans="1:78" s="2" customFormat="1" ht="11.25" x14ac:dyDescent="0.2">
      <c r="A26" s="23"/>
      <c r="B26" s="22"/>
      <c r="C26" s="1"/>
      <c r="D26" s="1"/>
      <c r="E26" s="21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>
        <v>0</v>
      </c>
      <c r="BY26" s="20">
        <v>0</v>
      </c>
      <c r="BZ26" s="20">
        <v>0</v>
      </c>
    </row>
    <row r="27" spans="1:78" s="2" customFormat="1" ht="11.25" x14ac:dyDescent="0.2">
      <c r="A27" s="23"/>
      <c r="B27" s="24" t="s">
        <v>29</v>
      </c>
      <c r="C27" s="1"/>
      <c r="D27" s="1"/>
      <c r="E27" s="21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>
        <v>0</v>
      </c>
      <c r="BY27" s="20">
        <v>0</v>
      </c>
      <c r="BZ27" s="20">
        <v>0</v>
      </c>
    </row>
    <row r="28" spans="1:78" s="2" customFormat="1" ht="11.25" x14ac:dyDescent="0.2">
      <c r="A28" s="23">
        <v>201</v>
      </c>
      <c r="B28" s="22" t="s">
        <v>28</v>
      </c>
      <c r="C28" s="1"/>
      <c r="D28" s="1"/>
      <c r="E28" s="21"/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/>
      <c r="BX28" s="20">
        <v>0</v>
      </c>
      <c r="BY28" s="20">
        <v>0</v>
      </c>
      <c r="BZ28" s="20">
        <v>0</v>
      </c>
    </row>
    <row r="29" spans="1:78" s="2" customFormat="1" ht="11.25" x14ac:dyDescent="0.2">
      <c r="A29" s="23">
        <v>202</v>
      </c>
      <c r="B29" s="22" t="s">
        <v>27</v>
      </c>
      <c r="C29" s="1"/>
      <c r="D29" s="1"/>
      <c r="E29" s="21"/>
      <c r="F29" s="20">
        <v>18962428.100000001</v>
      </c>
      <c r="G29" s="20">
        <v>101868.81</v>
      </c>
      <c r="H29" s="20">
        <v>21376577.259999998</v>
      </c>
      <c r="I29" s="20">
        <v>0</v>
      </c>
      <c r="J29" s="20">
        <v>0</v>
      </c>
      <c r="K29" s="20">
        <v>0</v>
      </c>
      <c r="L29" s="20">
        <v>4374</v>
      </c>
      <c r="M29" s="20">
        <v>1887034.9200000002</v>
      </c>
      <c r="N29" s="20">
        <v>39144.730000000003</v>
      </c>
      <c r="O29" s="20">
        <v>0</v>
      </c>
      <c r="P29" s="20">
        <v>0</v>
      </c>
      <c r="Q29" s="20">
        <v>0</v>
      </c>
      <c r="R29" s="20">
        <v>9377588.4700000007</v>
      </c>
      <c r="S29" s="20">
        <v>0</v>
      </c>
      <c r="T29" s="20">
        <v>8162500.7200000007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253760</v>
      </c>
      <c r="AB29" s="20">
        <v>0</v>
      </c>
      <c r="AC29" s="20">
        <v>740185.46</v>
      </c>
      <c r="AD29" s="20">
        <v>99268877.840000004</v>
      </c>
      <c r="AE29" s="20">
        <v>24551085.710000001</v>
      </c>
      <c r="AF29" s="20">
        <v>121143355.53999998</v>
      </c>
      <c r="AG29" s="20">
        <v>78940069.319999993</v>
      </c>
      <c r="AH29" s="20">
        <v>0</v>
      </c>
      <c r="AI29" s="20">
        <v>97832960.280000001</v>
      </c>
      <c r="AJ29" s="20">
        <v>1795376.3900000001</v>
      </c>
      <c r="AK29" s="20">
        <v>276239.12</v>
      </c>
      <c r="AL29" s="20">
        <v>1674673.3499999999</v>
      </c>
      <c r="AM29" s="20">
        <v>0</v>
      </c>
      <c r="AN29" s="20">
        <v>0</v>
      </c>
      <c r="AO29" s="20">
        <v>0</v>
      </c>
      <c r="AP29" s="20">
        <v>22373605.5</v>
      </c>
      <c r="AQ29" s="20">
        <v>0</v>
      </c>
      <c r="AR29" s="20">
        <v>2062018.15</v>
      </c>
      <c r="AS29" s="20">
        <v>21940060.380000003</v>
      </c>
      <c r="AT29" s="20">
        <v>1100000</v>
      </c>
      <c r="AU29" s="20">
        <v>13563478.360000001</v>
      </c>
      <c r="AV29" s="20">
        <v>16751777.92</v>
      </c>
      <c r="AW29" s="20">
        <v>3300000</v>
      </c>
      <c r="AX29" s="20">
        <v>0</v>
      </c>
      <c r="AY29" s="20">
        <v>2705774.7999999993</v>
      </c>
      <c r="AZ29" s="20">
        <v>907617.4</v>
      </c>
      <c r="BA29" s="20">
        <v>2266550.7000000002</v>
      </c>
      <c r="BB29" s="20">
        <v>70049.5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/>
      <c r="BX29" s="20">
        <v>272443742.21999997</v>
      </c>
      <c r="BY29" s="20">
        <v>32123845.960000001</v>
      </c>
      <c r="BZ29" s="20">
        <v>268861444.54999995</v>
      </c>
    </row>
    <row r="30" spans="1:78" s="2" customFormat="1" ht="11.25" x14ac:dyDescent="0.2">
      <c r="A30" s="23">
        <v>203</v>
      </c>
      <c r="B30" s="22" t="s">
        <v>26</v>
      </c>
      <c r="C30" s="1"/>
      <c r="D30" s="1"/>
      <c r="E30" s="21"/>
      <c r="F30" s="20">
        <v>50993998.519999996</v>
      </c>
      <c r="G30" s="20">
        <v>0</v>
      </c>
      <c r="H30" s="20">
        <v>64693931.259999998</v>
      </c>
      <c r="I30" s="20">
        <v>0</v>
      </c>
      <c r="J30" s="20">
        <v>0</v>
      </c>
      <c r="K30" s="20">
        <v>0</v>
      </c>
      <c r="L30" s="20">
        <v>1247061.98</v>
      </c>
      <c r="M30" s="20">
        <v>1199999.9999999998</v>
      </c>
      <c r="N30" s="20">
        <v>791574.52</v>
      </c>
      <c r="O30" s="20">
        <v>17031798.779999997</v>
      </c>
      <c r="P30" s="20">
        <v>0</v>
      </c>
      <c r="Q30" s="20">
        <v>26338547.18</v>
      </c>
      <c r="R30" s="20">
        <v>40074137.120000005</v>
      </c>
      <c r="S30" s="20">
        <v>78765.59</v>
      </c>
      <c r="T30" s="20">
        <v>44466806.209999993</v>
      </c>
      <c r="U30" s="20">
        <v>203518865.56999999</v>
      </c>
      <c r="V30" s="20">
        <v>0</v>
      </c>
      <c r="W30" s="20">
        <v>115359992.68000001</v>
      </c>
      <c r="X30" s="20">
        <v>18215774.27</v>
      </c>
      <c r="Y30" s="20">
        <v>2682510</v>
      </c>
      <c r="Z30" s="20">
        <v>18742340.280000001</v>
      </c>
      <c r="AA30" s="20">
        <v>88425698.390000015</v>
      </c>
      <c r="AB30" s="20">
        <v>8362471.0399999954</v>
      </c>
      <c r="AC30" s="20">
        <v>94926778.670000002</v>
      </c>
      <c r="AD30" s="20">
        <v>464305443.13000005</v>
      </c>
      <c r="AE30" s="20">
        <v>33486987.769999996</v>
      </c>
      <c r="AF30" s="20">
        <v>221662938.16000003</v>
      </c>
      <c r="AG30" s="20">
        <v>458240249.94</v>
      </c>
      <c r="AH30" s="20">
        <v>0</v>
      </c>
      <c r="AI30" s="20">
        <v>321049096.98000002</v>
      </c>
      <c r="AJ30" s="20">
        <v>41390293.420000002</v>
      </c>
      <c r="AK30" s="20">
        <v>58630297.950000003</v>
      </c>
      <c r="AL30" s="20">
        <v>35686374.060000002</v>
      </c>
      <c r="AM30" s="20">
        <v>79214768.689999998</v>
      </c>
      <c r="AN30" s="20">
        <v>0</v>
      </c>
      <c r="AO30" s="20">
        <v>17392910.41</v>
      </c>
      <c r="AP30" s="20">
        <v>57899181.560000002</v>
      </c>
      <c r="AQ30" s="20">
        <v>0</v>
      </c>
      <c r="AR30" s="20">
        <v>34843654.460000001</v>
      </c>
      <c r="AS30" s="20">
        <v>319319965.85000002</v>
      </c>
      <c r="AT30" s="20">
        <v>9513719.1600000001</v>
      </c>
      <c r="AU30" s="20">
        <v>115885913.87</v>
      </c>
      <c r="AV30" s="20">
        <v>142912227.34</v>
      </c>
      <c r="AW30" s="20">
        <v>0</v>
      </c>
      <c r="AX30" s="20">
        <v>98247822.139999986</v>
      </c>
      <c r="AY30" s="20">
        <v>62022154.119999997</v>
      </c>
      <c r="AZ30" s="20">
        <v>2345472.4</v>
      </c>
      <c r="BA30" s="20">
        <v>54357318.240000002</v>
      </c>
      <c r="BB30" s="20">
        <v>3968844.06</v>
      </c>
      <c r="BC30" s="20">
        <v>0</v>
      </c>
      <c r="BD30" s="20">
        <v>4158647.4499999997</v>
      </c>
      <c r="BE30" s="20">
        <v>197851932.26999998</v>
      </c>
      <c r="BF30" s="20">
        <v>0</v>
      </c>
      <c r="BG30" s="20">
        <v>195393572.65000001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/>
      <c r="BX30" s="20">
        <v>2246632395.0100002</v>
      </c>
      <c r="BY30" s="20">
        <v>116300223.91</v>
      </c>
      <c r="BZ30" s="20">
        <v>1463998219.2200003</v>
      </c>
    </row>
    <row r="31" spans="1:78" s="2" customFormat="1" ht="11.25" x14ac:dyDescent="0.2">
      <c r="A31" s="23">
        <v>204</v>
      </c>
      <c r="B31" s="22" t="s">
        <v>25</v>
      </c>
      <c r="C31" s="1"/>
      <c r="D31" s="1"/>
      <c r="E31" s="21"/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143852146.94999999</v>
      </c>
      <c r="AQ31" s="20">
        <v>0</v>
      </c>
      <c r="AR31" s="20">
        <v>143950146.94999999</v>
      </c>
      <c r="AS31" s="20">
        <v>0</v>
      </c>
      <c r="AT31" s="20">
        <v>0</v>
      </c>
      <c r="AU31" s="20">
        <v>0</v>
      </c>
      <c r="AV31" s="20">
        <v>3952370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/>
      <c r="BX31" s="20">
        <v>147804516.94999999</v>
      </c>
      <c r="BY31" s="20">
        <v>0</v>
      </c>
      <c r="BZ31" s="20">
        <v>143950146.94999999</v>
      </c>
    </row>
    <row r="32" spans="1:78" s="2" customFormat="1" ht="11.25" x14ac:dyDescent="0.2">
      <c r="A32" s="23">
        <v>205</v>
      </c>
      <c r="B32" s="22" t="s">
        <v>24</v>
      </c>
      <c r="C32" s="1"/>
      <c r="D32" s="1"/>
      <c r="E32" s="21"/>
      <c r="F32" s="20">
        <v>0</v>
      </c>
      <c r="G32" s="20">
        <v>0</v>
      </c>
      <c r="H32" s="20">
        <v>237197.97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900000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2790905.95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11000000</v>
      </c>
      <c r="AW32" s="20">
        <v>6400000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/>
      <c r="BX32" s="20">
        <v>11000000</v>
      </c>
      <c r="BY32" s="20">
        <v>6400000</v>
      </c>
      <c r="BZ32" s="20">
        <v>3928103.92</v>
      </c>
    </row>
    <row r="33" spans="1:78" s="10" customFormat="1" ht="11.25" x14ac:dyDescent="0.2">
      <c r="A33" s="26">
        <v>200</v>
      </c>
      <c r="B33" s="24" t="s">
        <v>23</v>
      </c>
      <c r="C33" s="3"/>
      <c r="D33" s="3"/>
      <c r="E33" s="25"/>
      <c r="F33" s="15">
        <v>69956426.620000005</v>
      </c>
      <c r="G33" s="15">
        <v>101868.81</v>
      </c>
      <c r="H33" s="15">
        <v>86307706.489999995</v>
      </c>
      <c r="I33" s="15">
        <v>0</v>
      </c>
      <c r="J33" s="15">
        <v>0</v>
      </c>
      <c r="K33" s="15">
        <v>0</v>
      </c>
      <c r="L33" s="15">
        <v>1251435.98</v>
      </c>
      <c r="M33" s="15">
        <v>3087034.92</v>
      </c>
      <c r="N33" s="15">
        <v>830719.25</v>
      </c>
      <c r="O33" s="15">
        <v>17031798.779999997</v>
      </c>
      <c r="P33" s="15">
        <v>0</v>
      </c>
      <c r="Q33" s="15">
        <v>26338547.18</v>
      </c>
      <c r="R33" s="15">
        <v>49451725.590000004</v>
      </c>
      <c r="S33" s="15">
        <v>78765.59</v>
      </c>
      <c r="T33" s="15">
        <v>52629306.929999992</v>
      </c>
      <c r="U33" s="15">
        <v>203518865.56999999</v>
      </c>
      <c r="V33" s="15">
        <v>0</v>
      </c>
      <c r="W33" s="15">
        <v>115359992.68000001</v>
      </c>
      <c r="X33" s="15">
        <v>18215774.27</v>
      </c>
      <c r="Y33" s="15">
        <v>2682510</v>
      </c>
      <c r="Z33" s="15">
        <v>18742340.280000001</v>
      </c>
      <c r="AA33" s="15">
        <v>88679458.390000015</v>
      </c>
      <c r="AB33" s="15">
        <v>8362471.0399999954</v>
      </c>
      <c r="AC33" s="15">
        <v>96566964.129999995</v>
      </c>
      <c r="AD33" s="15">
        <v>563574320.97000003</v>
      </c>
      <c r="AE33" s="15">
        <v>58038073.479999997</v>
      </c>
      <c r="AF33" s="15">
        <v>342806293.69999999</v>
      </c>
      <c r="AG33" s="15">
        <v>537180319.25999999</v>
      </c>
      <c r="AH33" s="15">
        <v>0</v>
      </c>
      <c r="AI33" s="15">
        <v>421672963.20999998</v>
      </c>
      <c r="AJ33" s="15">
        <v>43185669.810000002</v>
      </c>
      <c r="AK33" s="15">
        <v>58906537.07</v>
      </c>
      <c r="AL33" s="15">
        <v>37361047.410000004</v>
      </c>
      <c r="AM33" s="15">
        <v>79214768.689999998</v>
      </c>
      <c r="AN33" s="15">
        <v>0</v>
      </c>
      <c r="AO33" s="15">
        <v>17392910.41</v>
      </c>
      <c r="AP33" s="15">
        <v>224124934.00999999</v>
      </c>
      <c r="AQ33" s="15">
        <v>0</v>
      </c>
      <c r="AR33" s="15">
        <v>180855819.56</v>
      </c>
      <c r="AS33" s="15">
        <v>341260026.23000002</v>
      </c>
      <c r="AT33" s="15">
        <v>10613719.16</v>
      </c>
      <c r="AU33" s="15">
        <v>129449392.23</v>
      </c>
      <c r="AV33" s="15">
        <v>174616375.25999999</v>
      </c>
      <c r="AW33" s="15">
        <v>9700000</v>
      </c>
      <c r="AX33" s="15">
        <v>98247822.139999986</v>
      </c>
      <c r="AY33" s="15">
        <v>64727928.919999994</v>
      </c>
      <c r="AZ33" s="15">
        <v>3253089.8</v>
      </c>
      <c r="BA33" s="15">
        <v>56623868.940000005</v>
      </c>
      <c r="BB33" s="15">
        <v>4038893.56</v>
      </c>
      <c r="BC33" s="15">
        <v>0</v>
      </c>
      <c r="BD33" s="15">
        <v>4158647.4499999997</v>
      </c>
      <c r="BE33" s="15">
        <v>197851932.26999998</v>
      </c>
      <c r="BF33" s="15">
        <v>0</v>
      </c>
      <c r="BG33" s="15">
        <v>195393572.65000001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5">
        <v>0</v>
      </c>
      <c r="BU33" s="15">
        <v>0</v>
      </c>
      <c r="BV33" s="15">
        <v>0</v>
      </c>
      <c r="BW33" s="15">
        <v>0</v>
      </c>
      <c r="BX33" s="15">
        <v>2677880654.1800003</v>
      </c>
      <c r="BY33" s="15">
        <v>154824069.87</v>
      </c>
      <c r="BZ33" s="15">
        <v>1880737914.6400001</v>
      </c>
    </row>
    <row r="34" spans="1:78" s="2" customFormat="1" ht="11.25" x14ac:dyDescent="0.2">
      <c r="A34" s="23"/>
      <c r="B34" s="22"/>
      <c r="C34" s="1"/>
      <c r="D34" s="1"/>
      <c r="E34" s="21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>
        <v>0</v>
      </c>
      <c r="BY34" s="20">
        <v>0</v>
      </c>
      <c r="BZ34" s="20">
        <v>0</v>
      </c>
    </row>
    <row r="35" spans="1:78" s="2" customFormat="1" ht="11.25" x14ac:dyDescent="0.2">
      <c r="A35" s="23"/>
      <c r="B35" s="56" t="s">
        <v>22</v>
      </c>
      <c r="C35" s="57"/>
      <c r="D35" s="57"/>
      <c r="E35" s="58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>
        <v>0</v>
      </c>
      <c r="BY35" s="20">
        <v>0</v>
      </c>
      <c r="BZ35" s="20">
        <v>0</v>
      </c>
    </row>
    <row r="36" spans="1:78" s="2" customFormat="1" ht="11.25" x14ac:dyDescent="0.2">
      <c r="A36" s="23">
        <v>301</v>
      </c>
      <c r="B36" s="22" t="s">
        <v>21</v>
      </c>
      <c r="C36" s="1"/>
      <c r="D36" s="1"/>
      <c r="E36" s="21"/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457500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41434206</v>
      </c>
      <c r="AE36" s="20">
        <v>0</v>
      </c>
      <c r="AF36" s="20">
        <v>41434206</v>
      </c>
      <c r="AG36" s="20">
        <v>2095214.37</v>
      </c>
      <c r="AH36" s="20">
        <v>0</v>
      </c>
      <c r="AI36" s="20">
        <v>2095214.37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/>
      <c r="BX36" s="20">
        <v>43529420.369999997</v>
      </c>
      <c r="BY36" s="20">
        <v>0</v>
      </c>
      <c r="BZ36" s="20">
        <v>43986920.369999997</v>
      </c>
    </row>
    <row r="37" spans="1:78" s="2" customFormat="1" ht="11.25" x14ac:dyDescent="0.2">
      <c r="A37" s="23">
        <v>302</v>
      </c>
      <c r="B37" s="22" t="s">
        <v>20</v>
      </c>
      <c r="C37" s="1"/>
      <c r="D37" s="1"/>
      <c r="E37" s="21"/>
      <c r="F37" s="20">
        <v>0</v>
      </c>
      <c r="G37" s="20">
        <v>0</v>
      </c>
      <c r="H37" s="20">
        <v>1889505.25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/>
      <c r="BX37" s="20">
        <v>0</v>
      </c>
      <c r="BY37" s="20">
        <v>0</v>
      </c>
      <c r="BZ37" s="20">
        <v>1889505.25</v>
      </c>
    </row>
    <row r="38" spans="1:78" s="2" customFormat="1" ht="11.25" x14ac:dyDescent="0.2">
      <c r="A38" s="23">
        <v>303</v>
      </c>
      <c r="B38" s="22" t="s">
        <v>19</v>
      </c>
      <c r="C38" s="1"/>
      <c r="D38" s="1"/>
      <c r="E38" s="21"/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1107708.58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/>
      <c r="BX38" s="20">
        <v>1107708.58</v>
      </c>
      <c r="BY38" s="20">
        <v>0</v>
      </c>
      <c r="BZ38" s="20">
        <v>0</v>
      </c>
    </row>
    <row r="39" spans="1:78" s="2" customFormat="1" ht="11.25" x14ac:dyDescent="0.2">
      <c r="A39" s="23">
        <v>304</v>
      </c>
      <c r="B39" s="22" t="s">
        <v>18</v>
      </c>
      <c r="C39" s="1"/>
      <c r="D39" s="1"/>
      <c r="E39" s="21"/>
      <c r="F39" s="20">
        <v>999692971.08999991</v>
      </c>
      <c r="G39" s="20">
        <v>0</v>
      </c>
      <c r="H39" s="20">
        <v>999692971.08999991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/>
      <c r="BX39" s="20">
        <v>999692971.08999991</v>
      </c>
      <c r="BY39" s="20">
        <v>0</v>
      </c>
      <c r="BZ39" s="20">
        <v>999692971.08999991</v>
      </c>
    </row>
    <row r="40" spans="1:78" s="10" customFormat="1" ht="11.25" x14ac:dyDescent="0.2">
      <c r="A40" s="26">
        <v>300</v>
      </c>
      <c r="B40" s="24" t="s">
        <v>17</v>
      </c>
      <c r="C40" s="3"/>
      <c r="D40" s="3"/>
      <c r="E40" s="25"/>
      <c r="F40" s="15">
        <v>999692971.08999991</v>
      </c>
      <c r="G40" s="15">
        <v>0</v>
      </c>
      <c r="H40" s="15">
        <v>1001582476.3399999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457500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41434206</v>
      </c>
      <c r="AE40" s="15">
        <v>0</v>
      </c>
      <c r="AF40" s="15">
        <v>41434206</v>
      </c>
      <c r="AG40" s="15">
        <v>2095214.37</v>
      </c>
      <c r="AH40" s="15">
        <v>0</v>
      </c>
      <c r="AI40" s="15">
        <v>2095214.37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1107708.58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1044330100.04</v>
      </c>
      <c r="BY40" s="15">
        <v>0</v>
      </c>
      <c r="BZ40" s="15">
        <v>1045569396.7099999</v>
      </c>
    </row>
    <row r="41" spans="1:78" s="2" customFormat="1" ht="11.25" x14ac:dyDescent="0.2">
      <c r="A41" s="23"/>
      <c r="B41" s="22"/>
      <c r="C41" s="1"/>
      <c r="D41" s="1"/>
      <c r="E41" s="21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>
        <v>0</v>
      </c>
      <c r="BY41" s="20">
        <v>0</v>
      </c>
      <c r="BZ41" s="20">
        <v>0</v>
      </c>
    </row>
    <row r="42" spans="1:78" s="2" customFormat="1" ht="11.25" x14ac:dyDescent="0.2">
      <c r="A42" s="23"/>
      <c r="B42" s="24" t="s">
        <v>16</v>
      </c>
      <c r="C42" s="1"/>
      <c r="D42" s="1"/>
      <c r="E42" s="21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>
        <v>0</v>
      </c>
      <c r="BY42" s="20">
        <v>0</v>
      </c>
      <c r="BZ42" s="20">
        <v>0</v>
      </c>
    </row>
    <row r="43" spans="1:78" s="2" customFormat="1" ht="11.25" x14ac:dyDescent="0.2">
      <c r="A43" s="23">
        <v>401</v>
      </c>
      <c r="B43" s="22" t="s">
        <v>15</v>
      </c>
      <c r="C43" s="1"/>
      <c r="D43" s="1"/>
      <c r="E43" s="21"/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/>
      <c r="BX43" s="20">
        <v>0</v>
      </c>
      <c r="BY43" s="20">
        <v>0</v>
      </c>
      <c r="BZ43" s="20">
        <v>0</v>
      </c>
    </row>
    <row r="44" spans="1:78" s="2" customFormat="1" ht="11.25" x14ac:dyDescent="0.2">
      <c r="A44" s="23">
        <v>402</v>
      </c>
      <c r="B44" s="22" t="s">
        <v>14</v>
      </c>
      <c r="C44" s="1"/>
      <c r="D44" s="1"/>
      <c r="E44" s="21"/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/>
      <c r="BX44" s="20">
        <v>0</v>
      </c>
      <c r="BY44" s="20">
        <v>0</v>
      </c>
      <c r="BZ44" s="20">
        <v>0</v>
      </c>
    </row>
    <row r="45" spans="1:78" s="2" customFormat="1" ht="11.25" x14ac:dyDescent="0.2">
      <c r="A45" s="23">
        <v>403</v>
      </c>
      <c r="B45" s="22" t="s">
        <v>13</v>
      </c>
      <c r="C45" s="1"/>
      <c r="D45" s="1"/>
      <c r="E45" s="21"/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235628976.79999998</v>
      </c>
      <c r="BO45" s="20">
        <v>0</v>
      </c>
      <c r="BP45" s="20">
        <v>235628976.79999998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/>
      <c r="BX45" s="20">
        <v>235628976.79999998</v>
      </c>
      <c r="BY45" s="20">
        <v>0</v>
      </c>
      <c r="BZ45" s="20">
        <v>235628976.79999998</v>
      </c>
    </row>
    <row r="46" spans="1:78" s="2" customFormat="1" ht="11.25" x14ac:dyDescent="0.2">
      <c r="A46" s="23">
        <v>404</v>
      </c>
      <c r="B46" s="22" t="s">
        <v>12</v>
      </c>
      <c r="C46" s="1"/>
      <c r="D46" s="1"/>
      <c r="E46" s="21"/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12456118.09</v>
      </c>
      <c r="BO46" s="20">
        <v>0</v>
      </c>
      <c r="BP46" s="20">
        <v>12456118.09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/>
      <c r="BX46" s="20">
        <v>12456118.09</v>
      </c>
      <c r="BY46" s="20">
        <v>0</v>
      </c>
      <c r="BZ46" s="20">
        <v>12456118.09</v>
      </c>
    </row>
    <row r="47" spans="1:78" s="10" customFormat="1" ht="11.25" x14ac:dyDescent="0.2">
      <c r="A47" s="26">
        <v>400</v>
      </c>
      <c r="B47" s="24" t="s">
        <v>11</v>
      </c>
      <c r="C47" s="3"/>
      <c r="D47" s="3"/>
      <c r="E47" s="25"/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248085094.88999999</v>
      </c>
      <c r="BO47" s="15">
        <v>0</v>
      </c>
      <c r="BP47" s="15">
        <v>248085094.88999999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v>0</v>
      </c>
      <c r="BX47" s="15">
        <v>248085094.88999999</v>
      </c>
      <c r="BY47" s="15">
        <v>0</v>
      </c>
      <c r="BZ47" s="15">
        <v>248085094.88999999</v>
      </c>
    </row>
    <row r="48" spans="1:78" s="2" customFormat="1" ht="11.25" x14ac:dyDescent="0.2">
      <c r="A48" s="23"/>
      <c r="B48" s="22"/>
      <c r="C48" s="1"/>
      <c r="D48" s="1"/>
      <c r="E48" s="21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>
        <v>0</v>
      </c>
      <c r="BY48" s="20">
        <v>0</v>
      </c>
      <c r="BZ48" s="20">
        <v>0</v>
      </c>
    </row>
    <row r="49" spans="1:78" s="2" customFormat="1" ht="11.25" x14ac:dyDescent="0.2">
      <c r="A49" s="23"/>
      <c r="B49" s="56" t="s">
        <v>10</v>
      </c>
      <c r="C49" s="57"/>
      <c r="D49" s="57"/>
      <c r="E49" s="58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>
        <v>0</v>
      </c>
      <c r="BY49" s="20">
        <v>0</v>
      </c>
      <c r="BZ49" s="20">
        <v>0</v>
      </c>
    </row>
    <row r="50" spans="1:78" s="2" customFormat="1" ht="11.25" x14ac:dyDescent="0.2">
      <c r="A50" s="23">
        <v>501</v>
      </c>
      <c r="B50" s="22" t="s">
        <v>9</v>
      </c>
      <c r="C50" s="1"/>
      <c r="D50" s="1"/>
      <c r="E50" s="21"/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/>
      <c r="BX50" s="20">
        <v>0</v>
      </c>
      <c r="BY50" s="20">
        <v>0</v>
      </c>
      <c r="BZ50" s="20">
        <v>0</v>
      </c>
    </row>
    <row r="51" spans="1:78" s="10" customFormat="1" ht="11.25" x14ac:dyDescent="0.2">
      <c r="A51" s="26">
        <v>500</v>
      </c>
      <c r="B51" s="24" t="s">
        <v>8</v>
      </c>
      <c r="C51" s="3"/>
      <c r="D51" s="3"/>
      <c r="E51" s="25"/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</row>
    <row r="52" spans="1:78" s="2" customFormat="1" ht="11.25" x14ac:dyDescent="0.2">
      <c r="A52" s="23"/>
      <c r="B52" s="22"/>
      <c r="C52" s="1"/>
      <c r="D52" s="1"/>
      <c r="E52" s="21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>
        <v>0</v>
      </c>
      <c r="BY52" s="20">
        <v>0</v>
      </c>
      <c r="BZ52" s="20">
        <v>0</v>
      </c>
    </row>
    <row r="53" spans="1:78" s="2" customFormat="1" ht="11.25" x14ac:dyDescent="0.2">
      <c r="A53" s="23"/>
      <c r="B53" s="24" t="s">
        <v>7</v>
      </c>
      <c r="C53" s="1"/>
      <c r="D53" s="1"/>
      <c r="E53" s="21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>
        <v>0</v>
      </c>
      <c r="BY53" s="20">
        <v>0</v>
      </c>
      <c r="BZ53" s="20">
        <v>0</v>
      </c>
    </row>
    <row r="54" spans="1:78" s="2" customFormat="1" ht="11.25" x14ac:dyDescent="0.2">
      <c r="A54" s="23">
        <v>701</v>
      </c>
      <c r="B54" s="22" t="s">
        <v>6</v>
      </c>
      <c r="C54" s="1"/>
      <c r="D54" s="1"/>
      <c r="E54" s="21"/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0</v>
      </c>
      <c r="AG54" s="20">
        <v>0</v>
      </c>
      <c r="AH54" s="20">
        <v>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0</v>
      </c>
      <c r="AP54" s="20">
        <v>0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0</v>
      </c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0</v>
      </c>
      <c r="BJ54" s="20">
        <v>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1939820830.2000003</v>
      </c>
      <c r="BU54" s="20">
        <v>0</v>
      </c>
      <c r="BV54" s="20">
        <v>1454318837.3099999</v>
      </c>
      <c r="BW54" s="20"/>
      <c r="BX54" s="20">
        <v>1939820830.2000003</v>
      </c>
      <c r="BY54" s="20">
        <v>0</v>
      </c>
      <c r="BZ54" s="20">
        <v>1454318837.3099999</v>
      </c>
    </row>
    <row r="55" spans="1:78" s="2" customFormat="1" ht="11.25" x14ac:dyDescent="0.2">
      <c r="A55" s="23">
        <v>702</v>
      </c>
      <c r="B55" s="22" t="s">
        <v>5</v>
      </c>
      <c r="C55" s="1"/>
      <c r="D55" s="1"/>
      <c r="E55" s="21"/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0</v>
      </c>
      <c r="BK55" s="20">
        <v>0</v>
      </c>
      <c r="BL55" s="20">
        <v>0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496836922.64999974</v>
      </c>
      <c r="BU55" s="20">
        <v>0</v>
      </c>
      <c r="BV55" s="20">
        <v>497726377.07999974</v>
      </c>
      <c r="BW55" s="20"/>
      <c r="BX55" s="20">
        <v>496836922.64999974</v>
      </c>
      <c r="BY55" s="20">
        <v>0</v>
      </c>
      <c r="BZ55" s="20">
        <v>497726377.07999974</v>
      </c>
    </row>
    <row r="56" spans="1:78" s="10" customFormat="1" ht="11.25" x14ac:dyDescent="0.2">
      <c r="A56" s="19">
        <v>700</v>
      </c>
      <c r="B56" s="18" t="s">
        <v>4</v>
      </c>
      <c r="C56" s="17"/>
      <c r="D56" s="17"/>
      <c r="E56" s="16"/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2436657752.8499999</v>
      </c>
      <c r="BU56" s="15">
        <v>0</v>
      </c>
      <c r="BV56" s="15">
        <v>1952045214.3899996</v>
      </c>
      <c r="BW56" s="15">
        <v>0</v>
      </c>
      <c r="BX56" s="15">
        <v>2436657752.8499999</v>
      </c>
      <c r="BY56" s="15">
        <v>0</v>
      </c>
      <c r="BZ56" s="15">
        <v>1952045214.3899996</v>
      </c>
    </row>
    <row r="57" spans="1:78" s="10" customFormat="1" ht="11.25" x14ac:dyDescent="0.2">
      <c r="A57" s="14"/>
      <c r="B57" s="13" t="s">
        <v>3</v>
      </c>
      <c r="C57" s="13"/>
      <c r="D57" s="13"/>
      <c r="E57" s="12"/>
      <c r="F57" s="11">
        <f t="shared" ref="F57:AK57" si="0">F25+F33+F40+F47+F51+F56</f>
        <v>1318193702</v>
      </c>
      <c r="G57" s="11">
        <f t="shared" si="0"/>
        <v>15470918.569999998</v>
      </c>
      <c r="H57" s="11">
        <f t="shared" si="0"/>
        <v>1331106614.51</v>
      </c>
      <c r="I57" s="11">
        <f t="shared" si="0"/>
        <v>0</v>
      </c>
      <c r="J57" s="11">
        <f t="shared" si="0"/>
        <v>0</v>
      </c>
      <c r="K57" s="11">
        <f t="shared" si="0"/>
        <v>0</v>
      </c>
      <c r="L57" s="11">
        <f t="shared" si="0"/>
        <v>2857262.7199999997</v>
      </c>
      <c r="M57" s="11">
        <f t="shared" si="0"/>
        <v>3554614.04</v>
      </c>
      <c r="N57" s="11">
        <f t="shared" si="0"/>
        <v>1317156.8999999999</v>
      </c>
      <c r="O57" s="11">
        <f t="shared" si="0"/>
        <v>99977445.429999992</v>
      </c>
      <c r="P57" s="11">
        <f t="shared" si="0"/>
        <v>281354.99</v>
      </c>
      <c r="Q57" s="11">
        <f t="shared" si="0"/>
        <v>104126683.35999998</v>
      </c>
      <c r="R57" s="11">
        <f t="shared" si="0"/>
        <v>98731321.659999996</v>
      </c>
      <c r="S57" s="11">
        <f t="shared" si="0"/>
        <v>1089821.3600000001</v>
      </c>
      <c r="T57" s="11">
        <f t="shared" si="0"/>
        <v>96641490.139999986</v>
      </c>
      <c r="U57" s="11">
        <f t="shared" si="0"/>
        <v>206145035.18000001</v>
      </c>
      <c r="V57" s="11">
        <f t="shared" si="0"/>
        <v>756461.04</v>
      </c>
      <c r="W57" s="11">
        <f t="shared" si="0"/>
        <v>117835619.77000001</v>
      </c>
      <c r="X57" s="11">
        <f t="shared" si="0"/>
        <v>31675590.649999999</v>
      </c>
      <c r="Y57" s="11">
        <f t="shared" si="0"/>
        <v>4495489.84</v>
      </c>
      <c r="Z57" s="11">
        <f t="shared" si="0"/>
        <v>31581904.289999999</v>
      </c>
      <c r="AA57" s="11">
        <f t="shared" si="0"/>
        <v>95168530.230000019</v>
      </c>
      <c r="AB57" s="11">
        <f t="shared" si="0"/>
        <v>9172813.0799999945</v>
      </c>
      <c r="AC57" s="11">
        <f t="shared" si="0"/>
        <v>102626109.09999999</v>
      </c>
      <c r="AD57" s="11">
        <f t="shared" si="0"/>
        <v>1099125661.3400002</v>
      </c>
      <c r="AE57" s="11">
        <f t="shared" si="0"/>
        <v>191330251.80000001</v>
      </c>
      <c r="AF57" s="11">
        <f t="shared" si="0"/>
        <v>906263467.64999986</v>
      </c>
      <c r="AG57" s="11">
        <f t="shared" si="0"/>
        <v>1268614523.4599998</v>
      </c>
      <c r="AH57" s="11">
        <f t="shared" si="0"/>
        <v>3404223.6100000003</v>
      </c>
      <c r="AI57" s="11">
        <f t="shared" si="0"/>
        <v>1044931832.9299999</v>
      </c>
      <c r="AJ57" s="11">
        <f t="shared" si="0"/>
        <v>69312569.549999997</v>
      </c>
      <c r="AK57" s="11">
        <f t="shared" si="0"/>
        <v>62576073.039999999</v>
      </c>
      <c r="AL57" s="11">
        <f t="shared" ref="AL57:BQ57" si="1">AL25+AL33+AL40+AL47+AL51+AL56</f>
        <v>62718532.610000007</v>
      </c>
      <c r="AM57" s="11">
        <f t="shared" si="1"/>
        <v>214881336.19</v>
      </c>
      <c r="AN57" s="11">
        <f t="shared" si="1"/>
        <v>44500607.939999998</v>
      </c>
      <c r="AO57" s="11">
        <f t="shared" si="1"/>
        <v>125242165.89999999</v>
      </c>
      <c r="AP57" s="11">
        <f t="shared" si="1"/>
        <v>11267037671.169998</v>
      </c>
      <c r="AQ57" s="11">
        <f t="shared" si="1"/>
        <v>1970188.16</v>
      </c>
      <c r="AR57" s="11">
        <f t="shared" si="1"/>
        <v>11043249723.73</v>
      </c>
      <c r="AS57" s="11">
        <f t="shared" si="1"/>
        <v>348938468.57999998</v>
      </c>
      <c r="AT57" s="11">
        <f t="shared" si="1"/>
        <v>14438510.199999999</v>
      </c>
      <c r="AU57" s="11">
        <f t="shared" si="1"/>
        <v>136138349.65000001</v>
      </c>
      <c r="AV57" s="11">
        <f t="shared" si="1"/>
        <v>242471282.47</v>
      </c>
      <c r="AW57" s="11">
        <f t="shared" si="1"/>
        <v>20111466.899999999</v>
      </c>
      <c r="AX57" s="11">
        <f t="shared" si="1"/>
        <v>161723327.91999999</v>
      </c>
      <c r="AY57" s="11">
        <f t="shared" si="1"/>
        <v>132401534.67999998</v>
      </c>
      <c r="AZ57" s="11">
        <f t="shared" si="1"/>
        <v>10897534.539999999</v>
      </c>
      <c r="BA57" s="11">
        <f t="shared" si="1"/>
        <v>129803408.23999998</v>
      </c>
      <c r="BB57" s="11">
        <f t="shared" si="1"/>
        <v>4493228.0199999996</v>
      </c>
      <c r="BC57" s="11">
        <f t="shared" si="1"/>
        <v>321149.03999999998</v>
      </c>
      <c r="BD57" s="11">
        <f t="shared" si="1"/>
        <v>4622321.17</v>
      </c>
      <c r="BE57" s="11">
        <f t="shared" si="1"/>
        <v>210022317.73999998</v>
      </c>
      <c r="BF57" s="11">
        <f t="shared" si="1"/>
        <v>0</v>
      </c>
      <c r="BG57" s="11">
        <f t="shared" si="1"/>
        <v>207563958.12</v>
      </c>
      <c r="BH57" s="11">
        <f t="shared" si="1"/>
        <v>6455082.0499999998</v>
      </c>
      <c r="BI57" s="11">
        <f t="shared" si="1"/>
        <v>1301414.73</v>
      </c>
      <c r="BJ57" s="11">
        <f t="shared" si="1"/>
        <v>6150736.0099999988</v>
      </c>
      <c r="BK57" s="11">
        <f t="shared" si="1"/>
        <v>0</v>
      </c>
      <c r="BL57" s="11">
        <f t="shared" si="1"/>
        <v>0</v>
      </c>
      <c r="BM57" s="11">
        <f t="shared" si="1"/>
        <v>729095.49</v>
      </c>
      <c r="BN57" s="11">
        <f t="shared" si="1"/>
        <v>456636206.84999996</v>
      </c>
      <c r="BO57" s="11">
        <f t="shared" si="1"/>
        <v>0</v>
      </c>
      <c r="BP57" s="11">
        <f t="shared" si="1"/>
        <v>456636206.84999996</v>
      </c>
      <c r="BQ57" s="11">
        <f t="shared" si="1"/>
        <v>0</v>
      </c>
      <c r="BR57" s="11">
        <f t="shared" ref="BR57:CW57" si="2">BR25+BR33+BR40+BR47+BR51+BR56</f>
        <v>0</v>
      </c>
      <c r="BS57" s="11">
        <f t="shared" si="2"/>
        <v>0</v>
      </c>
      <c r="BT57" s="11">
        <f t="shared" si="2"/>
        <v>2436657752.8499999</v>
      </c>
      <c r="BU57" s="11">
        <f t="shared" si="2"/>
        <v>0</v>
      </c>
      <c r="BV57" s="11">
        <f t="shared" si="2"/>
        <v>1952045214.3899996</v>
      </c>
      <c r="BW57" s="11">
        <f>BW13+BW25+BW33+BW40+BW47+BW51+BW56</f>
        <v>197773334.39999998</v>
      </c>
      <c r="BX57" s="11">
        <f>BX13+BX25+BX33+BX40+BX47+BX51+BX56</f>
        <v>19807569857.219994</v>
      </c>
      <c r="BY57" s="11">
        <f>BY25+BY33+BY40+BY47+BY51+BY56</f>
        <v>385672892.88</v>
      </c>
      <c r="BZ57" s="11">
        <f>BZ25+BZ33+BZ40+BZ47+BZ51+BZ56</f>
        <v>18023053918.73</v>
      </c>
    </row>
    <row r="58" spans="1:78" s="2" customFormat="1" ht="57" customHeight="1" x14ac:dyDescent="0.2">
      <c r="A58" s="9"/>
      <c r="B58" s="59" t="s">
        <v>2</v>
      </c>
      <c r="C58" s="59"/>
      <c r="D58" s="59"/>
      <c r="E58" s="60"/>
      <c r="F58" s="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6"/>
      <c r="BX58" s="5">
        <v>2629917179.4900064</v>
      </c>
      <c r="BY58" s="5"/>
      <c r="BZ58" s="4">
        <v>444742823.69000244</v>
      </c>
    </row>
    <row r="59" spans="1:78" s="2" customFormat="1" ht="11.25" x14ac:dyDescent="0.2">
      <c r="A59" s="1" t="s">
        <v>1</v>
      </c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78" s="2" customFormat="1" ht="11.25" x14ac:dyDescent="0.2">
      <c r="A60" s="1" t="s">
        <v>0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78" s="2" customFormat="1" ht="11.2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78" x14ac:dyDescent="0.25"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78" x14ac:dyDescent="0.25"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78" x14ac:dyDescent="0.25"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21:35" x14ac:dyDescent="0.25"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21:35" x14ac:dyDescent="0.25"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21:35" x14ac:dyDescent="0.25"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21:35" x14ac:dyDescent="0.25"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21:35" x14ac:dyDescent="0.25"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21:35" x14ac:dyDescent="0.25"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1:35" x14ac:dyDescent="0.25"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1:35" x14ac:dyDescent="0.25"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1:35" x14ac:dyDescent="0.25"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1:35" x14ac:dyDescent="0.25"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1:35" x14ac:dyDescent="0.25"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1:35" x14ac:dyDescent="0.25"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21:35" x14ac:dyDescent="0.25"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21:35" x14ac:dyDescent="0.25"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21:35" x14ac:dyDescent="0.25"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21:35" x14ac:dyDescent="0.25"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21:35" x14ac:dyDescent="0.25"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21:35" x14ac:dyDescent="0.25"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21:35" x14ac:dyDescent="0.25"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21:35" x14ac:dyDescent="0.25"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21:35" x14ac:dyDescent="0.25"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21:35" x14ac:dyDescent="0.25"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21:35" x14ac:dyDescent="0.25"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21:35" x14ac:dyDescent="0.25"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21:35" x14ac:dyDescent="0.25"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21:35" x14ac:dyDescent="0.25"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21:35" x14ac:dyDescent="0.25"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21:35" x14ac:dyDescent="0.25"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21:35" x14ac:dyDescent="0.25"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21:35" x14ac:dyDescent="0.25"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21:35" x14ac:dyDescent="0.25"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21:35" x14ac:dyDescent="0.25"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21:35" x14ac:dyDescent="0.25"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21:35" x14ac:dyDescent="0.25"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21:35" x14ac:dyDescent="0.25"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21:35" x14ac:dyDescent="0.25"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21:35" x14ac:dyDescent="0.25"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21:35" x14ac:dyDescent="0.25"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21:35" x14ac:dyDescent="0.25"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21:35" x14ac:dyDescent="0.25"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21:35" x14ac:dyDescent="0.25"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21:35" x14ac:dyDescent="0.25"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21:35" x14ac:dyDescent="0.25"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21:35" x14ac:dyDescent="0.25"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21:35" x14ac:dyDescent="0.25"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276" spans="75:75" x14ac:dyDescent="0.25">
      <c r="BW276">
        <v>196148500.66</v>
      </c>
    </row>
  </sheetData>
  <mergeCells count="77">
    <mergeCell ref="F9:H9"/>
    <mergeCell ref="I9:K9"/>
    <mergeCell ref="L9:N9"/>
    <mergeCell ref="O9:Q9"/>
    <mergeCell ref="R9:T9"/>
    <mergeCell ref="BX9:BZ10"/>
    <mergeCell ref="A10:E10"/>
    <mergeCell ref="F10:H10"/>
    <mergeCell ref="I10:K10"/>
    <mergeCell ref="L10:N10"/>
    <mergeCell ref="O10:Q10"/>
    <mergeCell ref="R10:T10"/>
    <mergeCell ref="U10:W10"/>
    <mergeCell ref="X10:Z10"/>
    <mergeCell ref="AA10:AC10"/>
    <mergeCell ref="BE9:BG9"/>
    <mergeCell ref="BK10:BM10"/>
    <mergeCell ref="AS10:AU10"/>
    <mergeCell ref="AV10:AX10"/>
    <mergeCell ref="AY10:BA10"/>
    <mergeCell ref="BB10:BD10"/>
    <mergeCell ref="BW9:BW10"/>
    <mergeCell ref="AD10:AF10"/>
    <mergeCell ref="AG10:AI10"/>
    <mergeCell ref="AJ10:AL10"/>
    <mergeCell ref="AM10:AO10"/>
    <mergeCell ref="AP10:AR10"/>
    <mergeCell ref="BE10:BG10"/>
    <mergeCell ref="BH10:BJ10"/>
    <mergeCell ref="BH9:BJ9"/>
    <mergeCell ref="BK9:BM9"/>
    <mergeCell ref="AG9:AI9"/>
    <mergeCell ref="AJ9:AL9"/>
    <mergeCell ref="BN10:BP10"/>
    <mergeCell ref="BQ10:BS10"/>
    <mergeCell ref="BT10:BV10"/>
    <mergeCell ref="AP9:AR9"/>
    <mergeCell ref="U11:V11"/>
    <mergeCell ref="AJ11:AK11"/>
    <mergeCell ref="BN9:BP9"/>
    <mergeCell ref="BQ9:BS9"/>
    <mergeCell ref="BT9:BV9"/>
    <mergeCell ref="AS9:AU9"/>
    <mergeCell ref="AV9:AX9"/>
    <mergeCell ref="AY9:BA9"/>
    <mergeCell ref="BB9:BD9"/>
    <mergeCell ref="AM9:AO9"/>
    <mergeCell ref="U9:W9"/>
    <mergeCell ref="X9:Z9"/>
    <mergeCell ref="AA9:AC9"/>
    <mergeCell ref="AD9:AF9"/>
    <mergeCell ref="F11:G11"/>
    <mergeCell ref="I11:J11"/>
    <mergeCell ref="L11:M11"/>
    <mergeCell ref="O11:P11"/>
    <mergeCell ref="R11:S11"/>
    <mergeCell ref="BK11:BL11"/>
    <mergeCell ref="BN11:BO11"/>
    <mergeCell ref="BQ11:BR11"/>
    <mergeCell ref="BT11:BU11"/>
    <mergeCell ref="BX11:BY11"/>
    <mergeCell ref="B35:E35"/>
    <mergeCell ref="B49:E49"/>
    <mergeCell ref="B58:E58"/>
    <mergeCell ref="BH11:BI11"/>
    <mergeCell ref="AP11:AQ11"/>
    <mergeCell ref="AS11:AT11"/>
    <mergeCell ref="AV11:AW11"/>
    <mergeCell ref="AY11:AZ11"/>
    <mergeCell ref="BB11:BC11"/>
    <mergeCell ref="BE11:BF11"/>
    <mergeCell ref="B13:E13"/>
    <mergeCell ref="X11:Y11"/>
    <mergeCell ref="AA11:AB11"/>
    <mergeCell ref="AD11:AE11"/>
    <mergeCell ref="AG11:AH11"/>
    <mergeCell ref="AM11:AN11"/>
  </mergeCells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257</vt:i4>
      </vt:variant>
    </vt:vector>
  </HeadingPairs>
  <TitlesOfParts>
    <vt:vector size="258" baseType="lpstr">
      <vt:lpstr>Spese</vt:lpstr>
      <vt:lpstr>range1</vt:lpstr>
      <vt:lpstr>range10</vt:lpstr>
      <vt:lpstr>range100</vt:lpstr>
      <vt:lpstr>range101</vt:lpstr>
      <vt:lpstr>range102</vt:lpstr>
      <vt:lpstr>range103</vt:lpstr>
      <vt:lpstr>range104</vt:lpstr>
      <vt:lpstr>range105</vt:lpstr>
      <vt:lpstr>range106</vt:lpstr>
      <vt:lpstr>range107</vt:lpstr>
      <vt:lpstr>range108</vt:lpstr>
      <vt:lpstr>range109</vt:lpstr>
      <vt:lpstr>range11</vt:lpstr>
      <vt:lpstr>range110</vt:lpstr>
      <vt:lpstr>range111</vt:lpstr>
      <vt:lpstr>range112</vt:lpstr>
      <vt:lpstr>range113</vt:lpstr>
      <vt:lpstr>range114</vt:lpstr>
      <vt:lpstr>range115</vt:lpstr>
      <vt:lpstr>range116</vt:lpstr>
      <vt:lpstr>range117</vt:lpstr>
      <vt:lpstr>range118</vt:lpstr>
      <vt:lpstr>range119</vt:lpstr>
      <vt:lpstr>range12</vt:lpstr>
      <vt:lpstr>range120</vt:lpstr>
      <vt:lpstr>range121</vt:lpstr>
      <vt:lpstr>range122</vt:lpstr>
      <vt:lpstr>range123</vt:lpstr>
      <vt:lpstr>range124</vt:lpstr>
      <vt:lpstr>range125</vt:lpstr>
      <vt:lpstr>range126</vt:lpstr>
      <vt:lpstr>range127</vt:lpstr>
      <vt:lpstr>range128</vt:lpstr>
      <vt:lpstr>range129</vt:lpstr>
      <vt:lpstr>range13</vt:lpstr>
      <vt:lpstr>range130</vt:lpstr>
      <vt:lpstr>range131</vt:lpstr>
      <vt:lpstr>range132</vt:lpstr>
      <vt:lpstr>range133</vt:lpstr>
      <vt:lpstr>range134</vt:lpstr>
      <vt:lpstr>range135</vt:lpstr>
      <vt:lpstr>range136</vt:lpstr>
      <vt:lpstr>range137</vt:lpstr>
      <vt:lpstr>range138</vt:lpstr>
      <vt:lpstr>range139</vt:lpstr>
      <vt:lpstr>range14</vt:lpstr>
      <vt:lpstr>range140</vt:lpstr>
      <vt:lpstr>range141</vt:lpstr>
      <vt:lpstr>range142</vt:lpstr>
      <vt:lpstr>range143</vt:lpstr>
      <vt:lpstr>range144</vt:lpstr>
      <vt:lpstr>range145</vt:lpstr>
      <vt:lpstr>range146</vt:lpstr>
      <vt:lpstr>range147</vt:lpstr>
      <vt:lpstr>range148</vt:lpstr>
      <vt:lpstr>range149</vt:lpstr>
      <vt:lpstr>range15</vt:lpstr>
      <vt:lpstr>range150</vt:lpstr>
      <vt:lpstr>range151</vt:lpstr>
      <vt:lpstr>range152</vt:lpstr>
      <vt:lpstr>range153</vt:lpstr>
      <vt:lpstr>range154</vt:lpstr>
      <vt:lpstr>range155</vt:lpstr>
      <vt:lpstr>range156</vt:lpstr>
      <vt:lpstr>range157</vt:lpstr>
      <vt:lpstr>range158</vt:lpstr>
      <vt:lpstr>range159</vt:lpstr>
      <vt:lpstr>range16</vt:lpstr>
      <vt:lpstr>range160</vt:lpstr>
      <vt:lpstr>range161</vt:lpstr>
      <vt:lpstr>range162</vt:lpstr>
      <vt:lpstr>range163</vt:lpstr>
      <vt:lpstr>range164</vt:lpstr>
      <vt:lpstr>range165</vt:lpstr>
      <vt:lpstr>range166</vt:lpstr>
      <vt:lpstr>range167</vt:lpstr>
      <vt:lpstr>range168</vt:lpstr>
      <vt:lpstr>range169</vt:lpstr>
      <vt:lpstr>range17</vt:lpstr>
      <vt:lpstr>range170</vt:lpstr>
      <vt:lpstr>range171</vt:lpstr>
      <vt:lpstr>range172</vt:lpstr>
      <vt:lpstr>range173</vt:lpstr>
      <vt:lpstr>range174</vt:lpstr>
      <vt:lpstr>range175</vt:lpstr>
      <vt:lpstr>range176</vt:lpstr>
      <vt:lpstr>range177</vt:lpstr>
      <vt:lpstr>range178</vt:lpstr>
      <vt:lpstr>range179</vt:lpstr>
      <vt:lpstr>range18</vt:lpstr>
      <vt:lpstr>range180</vt:lpstr>
      <vt:lpstr>range181</vt:lpstr>
      <vt:lpstr>range182</vt:lpstr>
      <vt:lpstr>range183</vt:lpstr>
      <vt:lpstr>range184</vt:lpstr>
      <vt:lpstr>range185</vt:lpstr>
      <vt:lpstr>range186</vt:lpstr>
      <vt:lpstr>range187</vt:lpstr>
      <vt:lpstr>range188</vt:lpstr>
      <vt:lpstr>range189</vt:lpstr>
      <vt:lpstr>range19</vt:lpstr>
      <vt:lpstr>range190</vt:lpstr>
      <vt:lpstr>range191</vt:lpstr>
      <vt:lpstr>range192</vt:lpstr>
      <vt:lpstr>range193</vt:lpstr>
      <vt:lpstr>range194</vt:lpstr>
      <vt:lpstr>range195</vt:lpstr>
      <vt:lpstr>range196</vt:lpstr>
      <vt:lpstr>range197</vt:lpstr>
      <vt:lpstr>range198</vt:lpstr>
      <vt:lpstr>range199</vt:lpstr>
      <vt:lpstr>range2</vt:lpstr>
      <vt:lpstr>range20</vt:lpstr>
      <vt:lpstr>range200</vt:lpstr>
      <vt:lpstr>range201</vt:lpstr>
      <vt:lpstr>range202</vt:lpstr>
      <vt:lpstr>range203</vt:lpstr>
      <vt:lpstr>range204</vt:lpstr>
      <vt:lpstr>range205</vt:lpstr>
      <vt:lpstr>range206</vt:lpstr>
      <vt:lpstr>range207</vt:lpstr>
      <vt:lpstr>range208</vt:lpstr>
      <vt:lpstr>range209</vt:lpstr>
      <vt:lpstr>range21</vt:lpstr>
      <vt:lpstr>range210</vt:lpstr>
      <vt:lpstr>range211</vt:lpstr>
      <vt:lpstr>range212</vt:lpstr>
      <vt:lpstr>range213</vt:lpstr>
      <vt:lpstr>range214</vt:lpstr>
      <vt:lpstr>range215</vt:lpstr>
      <vt:lpstr>range216</vt:lpstr>
      <vt:lpstr>range217</vt:lpstr>
      <vt:lpstr>range218</vt:lpstr>
      <vt:lpstr>range219</vt:lpstr>
      <vt:lpstr>range22</vt:lpstr>
      <vt:lpstr>range220</vt:lpstr>
      <vt:lpstr>range221</vt:lpstr>
      <vt:lpstr>range222</vt:lpstr>
      <vt:lpstr>range223</vt:lpstr>
      <vt:lpstr>range224</vt:lpstr>
      <vt:lpstr>range225</vt:lpstr>
      <vt:lpstr>range226</vt:lpstr>
      <vt:lpstr>range227</vt:lpstr>
      <vt:lpstr>range228</vt:lpstr>
      <vt:lpstr>range229</vt:lpstr>
      <vt:lpstr>range23</vt:lpstr>
      <vt:lpstr>range230</vt:lpstr>
      <vt:lpstr>range231</vt:lpstr>
      <vt:lpstr>range232</vt:lpstr>
      <vt:lpstr>range233</vt:lpstr>
      <vt:lpstr>range234</vt:lpstr>
      <vt:lpstr>range235</vt:lpstr>
      <vt:lpstr>range236</vt:lpstr>
      <vt:lpstr>range237</vt:lpstr>
      <vt:lpstr>range238</vt:lpstr>
      <vt:lpstr>range239</vt:lpstr>
      <vt:lpstr>range24</vt:lpstr>
      <vt:lpstr>range240</vt:lpstr>
      <vt:lpstr>range241</vt:lpstr>
      <vt:lpstr>range242</vt:lpstr>
      <vt:lpstr>range243</vt:lpstr>
      <vt:lpstr>range244</vt:lpstr>
      <vt:lpstr>range245</vt:lpstr>
      <vt:lpstr>range246</vt:lpstr>
      <vt:lpstr>range247</vt:lpstr>
      <vt:lpstr>range248</vt:lpstr>
      <vt:lpstr>range249</vt:lpstr>
      <vt:lpstr>range25</vt:lpstr>
      <vt:lpstr>range250</vt:lpstr>
      <vt:lpstr>range251</vt:lpstr>
      <vt:lpstr>range252</vt:lpstr>
      <vt:lpstr>range253</vt:lpstr>
      <vt:lpstr>range254</vt:lpstr>
      <vt:lpstr>range255</vt:lpstr>
      <vt:lpstr>range256</vt:lpstr>
      <vt:lpstr>range257</vt:lpstr>
      <vt:lpstr>range26</vt:lpstr>
      <vt:lpstr>range27</vt:lpstr>
      <vt:lpstr>range28</vt:lpstr>
      <vt:lpstr>range29</vt:lpstr>
      <vt:lpstr>range3</vt:lpstr>
      <vt:lpstr>range30</vt:lpstr>
      <vt:lpstr>range31</vt:lpstr>
      <vt:lpstr>range32</vt:lpstr>
      <vt:lpstr>range33</vt:lpstr>
      <vt:lpstr>range34</vt:lpstr>
      <vt:lpstr>range35</vt:lpstr>
      <vt:lpstr>range36</vt:lpstr>
      <vt:lpstr>range37</vt:lpstr>
      <vt:lpstr>range38</vt:lpstr>
      <vt:lpstr>range39</vt:lpstr>
      <vt:lpstr>range4</vt:lpstr>
      <vt:lpstr>range40</vt:lpstr>
      <vt:lpstr>range41</vt:lpstr>
      <vt:lpstr>range42</vt:lpstr>
      <vt:lpstr>range43</vt:lpstr>
      <vt:lpstr>range44</vt:lpstr>
      <vt:lpstr>range45</vt:lpstr>
      <vt:lpstr>range46</vt:lpstr>
      <vt:lpstr>range47</vt:lpstr>
      <vt:lpstr>range48</vt:lpstr>
      <vt:lpstr>range49</vt:lpstr>
      <vt:lpstr>range5</vt:lpstr>
      <vt:lpstr>range50</vt:lpstr>
      <vt:lpstr>range51</vt:lpstr>
      <vt:lpstr>range52</vt:lpstr>
      <vt:lpstr>range53</vt:lpstr>
      <vt:lpstr>range54</vt:lpstr>
      <vt:lpstr>range55</vt:lpstr>
      <vt:lpstr>range56</vt:lpstr>
      <vt:lpstr>range57</vt:lpstr>
      <vt:lpstr>range58</vt:lpstr>
      <vt:lpstr>range59</vt:lpstr>
      <vt:lpstr>range6</vt:lpstr>
      <vt:lpstr>range60</vt:lpstr>
      <vt:lpstr>range61</vt:lpstr>
      <vt:lpstr>range62</vt:lpstr>
      <vt:lpstr>range63</vt:lpstr>
      <vt:lpstr>range64</vt:lpstr>
      <vt:lpstr>range65</vt:lpstr>
      <vt:lpstr>range66</vt:lpstr>
      <vt:lpstr>range67</vt:lpstr>
      <vt:lpstr>range68</vt:lpstr>
      <vt:lpstr>range69</vt:lpstr>
      <vt:lpstr>range7</vt:lpstr>
      <vt:lpstr>range70</vt:lpstr>
      <vt:lpstr>range71</vt:lpstr>
      <vt:lpstr>range72</vt:lpstr>
      <vt:lpstr>range73</vt:lpstr>
      <vt:lpstr>range74</vt:lpstr>
      <vt:lpstr>range75</vt:lpstr>
      <vt:lpstr>range76</vt:lpstr>
      <vt:lpstr>range77</vt:lpstr>
      <vt:lpstr>range78</vt:lpstr>
      <vt:lpstr>range79</vt:lpstr>
      <vt:lpstr>range8</vt:lpstr>
      <vt:lpstr>range80</vt:lpstr>
      <vt:lpstr>range81</vt:lpstr>
      <vt:lpstr>range82</vt:lpstr>
      <vt:lpstr>range83</vt:lpstr>
      <vt:lpstr>range84</vt:lpstr>
      <vt:lpstr>range85</vt:lpstr>
      <vt:lpstr>range86</vt:lpstr>
      <vt:lpstr>range87</vt:lpstr>
      <vt:lpstr>range88</vt:lpstr>
      <vt:lpstr>range89</vt:lpstr>
      <vt:lpstr>range9</vt:lpstr>
      <vt:lpstr>range90</vt:lpstr>
      <vt:lpstr>range91</vt:lpstr>
      <vt:lpstr>range92</vt:lpstr>
      <vt:lpstr>range93</vt:lpstr>
      <vt:lpstr>range94</vt:lpstr>
      <vt:lpstr>range95</vt:lpstr>
      <vt:lpstr>range96</vt:lpstr>
      <vt:lpstr>range97</vt:lpstr>
      <vt:lpstr>range98</vt:lpstr>
      <vt:lpstr>range99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MIGLIORE</dc:creator>
  <cp:lastModifiedBy>Paolo</cp:lastModifiedBy>
  <cp:lastPrinted>2021-05-21T12:48:27Z</cp:lastPrinted>
  <dcterms:created xsi:type="dcterms:W3CDTF">2021-05-21T12:44:34Z</dcterms:created>
  <dcterms:modified xsi:type="dcterms:W3CDTF">2021-05-21T12:48:44Z</dcterms:modified>
</cp:coreProperties>
</file>