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codeName="Questa_cartella_di_lavoro" defaultThemeVersion="124226"/>
  <xr:revisionPtr revIDLastSave="0" documentId="8_{1037DCD2-BE6D-40CD-8D0C-4B75404B90D0}" xr6:coauthVersionLast="47" xr6:coauthVersionMax="47" xr10:uidLastSave="{00000000-0000-0000-0000-000000000000}"/>
  <bookViews>
    <workbookView xWindow="-108" yWindow="-108" windowWidth="23256" windowHeight="12576" xr2:uid="{00000000-000D-0000-FFFF-FFFF00000000}"/>
  </bookViews>
  <sheets>
    <sheet name="INDICE" sheetId="18" r:id="rId1"/>
    <sheet name="Tavola indicatori" sheetId="28" r:id="rId2"/>
    <sheet name="I. Educazione terziaria" sheetId="17" r:id="rId3"/>
    <sheet name="II. Uscita precoce Istruzione" sheetId="3" r:id="rId4"/>
    <sheet name="III. Performance in lettura" sheetId="11" r:id="rId5"/>
    <sheet name="IV. Performance in matematica" sheetId="10" r:id="rId6"/>
    <sheet name="V. Performace in scienze" sheetId="9" r:id="rId7"/>
    <sheet name="VI. Bullismo" sheetId="12" r:id="rId8"/>
    <sheet name="VII. STEM" sheetId="2" r:id="rId9"/>
    <sheet name="VIII. Tasso occup. livello istr" sheetId="13" r:id="rId10"/>
    <sheet name="IX. Neet" sheetId="19" r:id="rId11"/>
    <sheet name="X. Formazione continua" sheetId="6" r:id="rId12"/>
    <sheet name="XI. Utilizzo quotid. Internet" sheetId="5" r:id="rId13"/>
    <sheet name="XII. Utilizzo quot. Computer" sheetId="4" r:id="rId14"/>
    <sheet name="XIII.Tasso migratorio laureati" sheetId="23" r:id="rId15"/>
    <sheet name="XIV. Competenze digitali elevat" sheetId="25" r:id="rId16"/>
    <sheet name="XV. Lingue straniere" sheetId="27" r:id="rId17"/>
    <sheet name="XVI. Livello di istruzione" sheetId="29"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71" i="28" l="1"/>
</calcChain>
</file>

<file path=xl/sharedStrings.xml><?xml version="1.0" encoding="utf-8"?>
<sst xmlns="http://schemas.openxmlformats.org/spreadsheetml/2006/main" count="779" uniqueCount="344">
  <si>
    <t>Indicatore</t>
  </si>
  <si>
    <t>Descrizione indicatore</t>
  </si>
  <si>
    <t>Fonte</t>
  </si>
  <si>
    <t xml:space="preserve">ANNI </t>
  </si>
  <si>
    <t>Italia</t>
  </si>
  <si>
    <t>EU 27</t>
  </si>
  <si>
    <t>Territorio</t>
  </si>
  <si>
    <t>Genere</t>
  </si>
  <si>
    <t>INDICATORE</t>
  </si>
  <si>
    <t>DESCRIZIONE INDICATORE</t>
  </si>
  <si>
    <t>UNITA' DI MISURA</t>
  </si>
  <si>
    <t>FINALITA' DELL'INDICATORE</t>
  </si>
  <si>
    <t>MODALITA' DI CALCOLO</t>
  </si>
  <si>
    <t>FONTE</t>
  </si>
  <si>
    <t>LINK</t>
  </si>
  <si>
    <t>Elaborazioni ISTAT da Eurostat - European Labour Force Survey (EU-LFS)</t>
  </si>
  <si>
    <t>T</t>
  </si>
  <si>
    <t>ISTAT e Ministero dell'Istruzione, Università e Ricerca</t>
  </si>
  <si>
    <t>ISTAT - Rilevazioni sulle forze di lavoro</t>
  </si>
  <si>
    <t>n.d.</t>
  </si>
  <si>
    <t>Valori percentuali</t>
  </si>
  <si>
    <t>http://ec.europa.eu/eurostat/en/web/products-datasets/-/ISOC_CI_IFP_FU</t>
  </si>
  <si>
    <t>http://ec.europa.eu/eurostat/web/products-datasets/-/isoc_ci_cfp_fu</t>
  </si>
  <si>
    <t>OCSE - PISA</t>
  </si>
  <si>
    <t>Punteggio medio degli studenti di 15 anni riportato in scienze, per genere</t>
  </si>
  <si>
    <t>Punteggio medio degli studenti di 15 anni riportato in matematica, per genere</t>
  </si>
  <si>
    <t>Punteggio medio degli studenti di 15 anni riportato in lettura, per genere</t>
  </si>
  <si>
    <t>L'indicatore è volto a valutare il grado di alfabetizzazione scientifica degli studenti e a mettere in rilievo l'eventuale gap di genere.</t>
  </si>
  <si>
    <t>L'indicatore è volto a valutare il grado di alfabetizzazione matematica degli studenti e a mettere in rilievo l'eventuale gap di genere</t>
  </si>
  <si>
    <t>Triennale</t>
  </si>
  <si>
    <t>L'indicatore è volto a valutare il grado di alfabetizzazione degli studenti e a mettere in rilievo l'eventuale gap di genere.</t>
  </si>
  <si>
    <t>Annuale, aprile N+1.</t>
  </si>
  <si>
    <t>Annuale</t>
  </si>
  <si>
    <t>L'indicatore riporta la percentuale di individui tra i 16 e i 74 anni che utilizza quotidianamente un personal computer.</t>
  </si>
  <si>
    <t>Eurostat - Utilizzo delle ICT dalle famiglie e dagli individui</t>
  </si>
  <si>
    <t>L'indicatore riporta la percentuale di individui tra i 16 e i 74 anni che utilizza quotidianamente internet.</t>
  </si>
  <si>
    <t>Verificare l'apprendimento permanente e la partecipazione degli adulti ad attività formative.</t>
  </si>
  <si>
    <t>http://ec.europa.eu/eurostat/en/web/products-datasets/-/EDAT_LFSE_24</t>
  </si>
  <si>
    <t>Eurostat - Livello di istruzione raggiunto e transizione dall'istruzione al lavoro (basato su EU-LFS)</t>
  </si>
  <si>
    <t>Tasso di occupazione dei giovani laureati e dottorati che hanno concluso il percorso di istruzione da non più di tre anni, per genere.</t>
  </si>
  <si>
    <t>L'indicatore individua la percentuale di giovani 20-34 anni occupati che hanno concluso il loro percorso di istruzione (laurea/dottorato) da non più di 3 anni.</t>
  </si>
  <si>
    <t>L'indicatore analizza il livello di occupazione dei giovani con un titolo di studio terziario (formazione terziaria a ciclo breve, laurea triennale, magistrale e dottorati di ricerca)</t>
  </si>
  <si>
    <t>Annuale - aprile n+1</t>
  </si>
  <si>
    <t>Rapporto tra il numero dei dottori di ricerca in discipline STEM per genere e il totale dei dottori di ricerca sempre distinti per genere.</t>
  </si>
  <si>
    <t>Prestazioni scientifiche degli studenti 15-enni. L'analisi fa riferimento al punteggio medio PISA che misura l'alfabetizzazione scientifica nell'uso della conoscenza scientifica per identificare domande, acquisire nuove conoscenze, spiegare fenomeni scientifici e trarre conclusioni fondate su problemi legati alla scienza. 
E' l’abilità di confrontarsi con questioni di tipo scientifico e con le idee che riguardano la scienza come cittadino che riflette. Una persona competente dal punto di vista scientifico è disposta a impegnarsi in argomentazioni riguardanti la scienza e la tecnologia che richiedono la capacità di spiegare i fenomeni scientificamente, valutare e progettare una ricerca scientifica, interpretare dati e prove scientificamente.</t>
  </si>
  <si>
    <t>Tasso di occupazione dei giovani con titolo di istruzione secondario, post-secondario ma non terziario che hanno concluso il percorso di istruzione da non più di tre anni, per genere.</t>
  </si>
  <si>
    <t>L'indicatore individua la percentuale di giovani 20-34 anni occupati che hanno concluso il loro percorso di istruzione (istruzione secondaria o post secondaria ma non terziaria) da non più di 3 anni.</t>
  </si>
  <si>
    <t xml:space="preserve">Eurostat - Educational attainment level and transition from education to work </t>
  </si>
  <si>
    <t>FREQUENZA E RITARDO DI PUBBLICAZIONE</t>
  </si>
  <si>
    <t xml:space="preserve">Rapporto tra il numero di donne e uomini tra i 30 - 34 anni che hanno conseguito un titolo di studio terziario sul totale della popolazione nella fascia di età indicata </t>
  </si>
  <si>
    <t>Percentuale di persone che usano internet tutti i giorni, per genere</t>
  </si>
  <si>
    <t>Prestazioni nella lettura degli studenti 15-enni. E' la capacità degli studenti di comprendere, usare, riflettere e impegnarsi con testi scritti al fine di raggiungere i propri obiettivi, sviluppare la propria conoscenza e il proprio potenziale, e partecipare alla società.</t>
  </si>
  <si>
    <t>Rapporto tra il numero dei laureati uomini/donne nell'area STEM e il totale dei laureati a corsi di studio dell'area STEM.</t>
  </si>
  <si>
    <t>Rapporto tra il numero di giovani uomini/donne laureati e dottorati occupati che hanno concluso il percorso di istruzione da non più di tre anni e il numero di giovani con le stesse caratteristiche.</t>
  </si>
  <si>
    <t>U</t>
  </si>
  <si>
    <t>D</t>
  </si>
  <si>
    <t>INDICE</t>
  </si>
  <si>
    <t xml:space="preserve">Tavola indicatori </t>
  </si>
  <si>
    <t xml:space="preserve">Schede informative </t>
  </si>
  <si>
    <t>RITARDO DI PUBBLICAZIONE</t>
  </si>
  <si>
    <t>Eurostat - Unemployment - LFS adjusted series (une)</t>
  </si>
  <si>
    <t>V. Performance in scienze</t>
  </si>
  <si>
    <t xml:space="preserve">III. Performance in lettura </t>
  </si>
  <si>
    <t xml:space="preserve">II. Uscita precoce istruzione </t>
  </si>
  <si>
    <t xml:space="preserve">I. Educazione Terziaria </t>
  </si>
  <si>
    <t xml:space="preserve">Scheda informativa I - Educazione terziaria </t>
  </si>
  <si>
    <t>Scheda informativa III - Performance in lettura</t>
  </si>
  <si>
    <t xml:space="preserve">Scheda informativa IV - Performance in matematica </t>
  </si>
  <si>
    <t>Scheda informativa V - Performance in scienze</t>
  </si>
  <si>
    <t>Percentuale di donne (o uomini) dottori di ricerca in discipline STEM sul totale dei dottori di ricerca</t>
  </si>
  <si>
    <r>
      <t>Rapporto tra i dottori di ricerca dell'area STEM, distiniti per genere, e il totale di coloro che hanno conseguito il titolo distinti per genere</t>
    </r>
    <r>
      <rPr>
        <i/>
        <sz val="14"/>
        <rFont val="Calibri"/>
        <family val="2"/>
        <scheme val="minor"/>
      </rPr>
      <t xml:space="preserve"> (valori percentuali)</t>
    </r>
  </si>
  <si>
    <t>Percentuale</t>
  </si>
  <si>
    <t xml:space="preserve">Punteggio medio </t>
  </si>
  <si>
    <t xml:space="preserve">Media dei valori ottenuti dagli studenti che hanno effettuato il test </t>
  </si>
  <si>
    <t xml:space="preserve">Percentuale degli studenti al di sotto del livello 2 in lettura (punteggio inferiore a 407.47) </t>
  </si>
  <si>
    <t>Percentuale degli studenti al di sopra del livello 5 in lettura (punteggio superiore a 625.61)</t>
  </si>
  <si>
    <t xml:space="preserve">Percentuale degli studenti al di sotto del livello 2 in matematica (punteggio inferiore a 420.07) </t>
  </si>
  <si>
    <t>Percentuale degli studenti al di sopra del livello 5 in matematica (punteggio superiore a 606.99)</t>
  </si>
  <si>
    <t>Percentuale di studenti 15-enni che non sono in grado di interpretare e applicare concetti matematici in situazioni che richiedano non più di un’inferenza diretta o di trarre informazioni da diverse fonti, servirsi di elementari algoritmi, formule, procedimenti e convenzioni.</t>
  </si>
  <si>
    <t>Percentuale di studenti 15-enni in grado di risolvere problemi complessi sviluppando strategie attraverso abilità logiche e di ragionamento ampie e ben sviluppate.</t>
  </si>
  <si>
    <t>Punteggio medio</t>
  </si>
  <si>
    <t>Percentuale degli studenti al di sotto del livello 2 in scienze (punteggio inferiore a 409.54)</t>
  </si>
  <si>
    <t>Percentuale degli studenti al di sopra del livello 5 in scienze (punteggio superiore a 633.33)</t>
  </si>
  <si>
    <t xml:space="preserve">Scheda informativa VII -  Stem </t>
  </si>
  <si>
    <t>a. Tasso di occupazione dei giovani laureati e dottorati che hanno concluso il percorso di istruzione da non più di tre anni, per genere.</t>
  </si>
  <si>
    <t>b. Tasso di occupazione dei giovani con titolo di istruzione secondario, post-secondario ma non terziario che hanno concluso il percorso di istruzione da non più di tre anni, per genere.</t>
  </si>
  <si>
    <t>VII. STEM</t>
  </si>
  <si>
    <t>VIII. Tasso occupazione per livello di istruzione</t>
  </si>
  <si>
    <t>IX. Neet</t>
  </si>
  <si>
    <t xml:space="preserve">X. Formazione continua </t>
  </si>
  <si>
    <t>XI. Utilizzo quotidiano Internet</t>
  </si>
  <si>
    <t>XII. Utilizzo quotidiano Computer</t>
  </si>
  <si>
    <t>c. Percentuale di donne (o uomini) dottori di ricerca in discipline STEM sul totale dei dottori di ricerca</t>
  </si>
  <si>
    <t xml:space="preserve">Scheda informativa XII - Utilizzo quotidiano Computer </t>
  </si>
  <si>
    <t xml:space="preserve">Scheda informativa XI - Utilizzo quotidiano Internet </t>
  </si>
  <si>
    <t xml:space="preserve">Scheda informativa X - Formazione continua </t>
  </si>
  <si>
    <t>Scheda informativa IX - Neet</t>
  </si>
  <si>
    <t>Scheda informativa VIII - Tasso occupazione per livello di istruzione</t>
  </si>
  <si>
    <t>IV. Performance in matematica</t>
  </si>
  <si>
    <t>c. Percentuale di studenti di 15 anni con alte competenze nella lettura, per genere</t>
  </si>
  <si>
    <t>Percentuale di studenti di 15 anni con alte competenze nella lettura, per genere</t>
  </si>
  <si>
    <t>Percentuale di studenti di 15 anni con alte competenze in matematica, per genere</t>
  </si>
  <si>
    <t>Percentuale di studenti di 15 anni con alte competenze in scienze, per genere</t>
  </si>
  <si>
    <t>Percentuale di studenti di 15 anni con basse competenze nella lettura, per genere</t>
  </si>
  <si>
    <t>Percentuale di studenti di 15 anni con basse competenze in matematica, per genere</t>
  </si>
  <si>
    <t>Percentuale di studenti di 15 anni con basse competenze in scienze, per genere</t>
  </si>
  <si>
    <t>a. Punteggio medio degli studenti di 15 anni riportato in lettura, per genere</t>
  </si>
  <si>
    <t>b. Percentuale di studenti di 15 anni con basse competenze nella lettura, per genere</t>
  </si>
  <si>
    <t>a. Punteggio medio degli studenti di 15 anni riportato in matematica, per genere</t>
  </si>
  <si>
    <t>c. Percentuale di studenti di 15 anni con alte competenze in matematica, per genere</t>
  </si>
  <si>
    <t>b. Percentuale di studenti di 15 anni con basse competenze in matematica, per genere</t>
  </si>
  <si>
    <t>a. Punteggio medio degli studenti di 15 anni riportato in scienze, per genere</t>
  </si>
  <si>
    <t>b. Percentuale di studenti di 15 anni con basse competenze in scienze, per genere</t>
  </si>
  <si>
    <t>c. Percentuale di studenti di 15 anni con alte competenze in scienze, per genere</t>
  </si>
  <si>
    <t>ULTERIORI RIPARTIZIONI DISPONIBILI</t>
  </si>
  <si>
    <t>Rapporto tra il numero di giovani uomini/donne con titolo di istruzione secondario, post-secondario ma non terziario occupati che hanno concluso il percorso di istruzione da non più di tre anni e il numero di giovani con le stesse caratteristiche.</t>
  </si>
  <si>
    <t>Ripartizione per aree geografiche (ripartizione regionale, nord-est, nord-ovest, centro-nord, centro, mezzogiorno).</t>
  </si>
  <si>
    <t>Ripartizione per aree geografiche (ripartizione regionale, nord-est, nord-ovest, centro-nord, centro, mezzogiorno)</t>
  </si>
  <si>
    <t xml:space="preserve">Classi di età e la frequenza nell'utilizzo del personal computer </t>
  </si>
  <si>
    <t>Classi di età e frequenza nell'utilizzo di internet</t>
  </si>
  <si>
    <t>Ripartizione regionale</t>
  </si>
  <si>
    <t>L'indicatore è volto ad evidenziare le differenze di genere nel numero dei laureati nei settori scientifico tecnologici.</t>
  </si>
  <si>
    <t xml:space="preserve">L'indicatore è volto ad evidenziare le differenze di genere nel numero dei laureati nei settori scientifico tecnologici. </t>
  </si>
  <si>
    <t xml:space="preserve">L'indicatore è volto ad evidenziare le differenze di genere nel numero dottori di ricerca nei settori scientifico tecnologici. </t>
  </si>
  <si>
    <t>Rapporto tra il saldo migratorio (differenza tra iscritti e cancellati per trasferimento di residenza) e i residenti con titolo di studio terziario (laurea, AFAM, dottorato) della stessa classe di età.</t>
  </si>
  <si>
    <t>L'indicatore vuole evidenziare il livello di migratorietà degli italiani con titolo di studio terziario</t>
  </si>
  <si>
    <t>Istat -  Iscrizioni e cancellazioni all’anagrafe per trasferimento
di residenza e Rilevazione sulle Forze di lavoro.</t>
  </si>
  <si>
    <t xml:space="preserve">Uscita precoce dal sistema di istruzione e formazione, per genere (indicatore BES - DEF)
</t>
  </si>
  <si>
    <t xml:space="preserve">Partecipazione alla formazione continua
(indicatore BES)
</t>
  </si>
  <si>
    <t xml:space="preserve">Giovani che non lavorano e non studiano (Neet: Not in education, employment or training), per genere 
</t>
  </si>
  <si>
    <t>Percentuale di persone tra 30-34 anni che hanno conseguito un titolo universitario sul totale in quella fascia d’età, per genere
(indicatore BES)</t>
  </si>
  <si>
    <t xml:space="preserve"> Uscita precoce dal sistema di istruzione e formazione (giovani tra i 18 e 24 anni di età)
(indicatore BES - DEF)</t>
  </si>
  <si>
    <t>Prestazioni in matematica degli studenti 15-enni. E' la capacità degli studenti di formulare, impiegare e interpretare la matematica in una varietà di contesti. Include il ragionamento matematico e l'utilizzo di concetti, procedure, fatti e strumenti matematici per descrivere, spiegare e prevedere fenomeni. Consente alle persone di riconoscere il ruolo che la matematica gioca nel mondo e di formulare giudizi e decisioni fondate come cittadini costruttivi, impegnati e riflessivi.</t>
  </si>
  <si>
    <t>Percentuale di studenti 15-enni che non è in grado di attingere a conoscenze di contenuto quotidiano o procedurale di base per identificare una spiegazione scientifica appropriata, interpretare dati e identificare il problema affrontato in un disegno sperimentale semplice.</t>
  </si>
  <si>
    <t>Rapporto tra il numero di laureati (uomini/donne) in discipline STEM sul totale della popolazione residente al 1 gennaio tra i 20 e i 29 anni.</t>
  </si>
  <si>
    <t>Elaborazioni RGS su banche dati MIUR</t>
  </si>
  <si>
    <t>L'indicatore analizza il livello di occupazione dei giovani con un titolo di studio di istruzione secondaria o post-secondaria ma non terziaria (corsi pre-universitari o brevi corsi professionalizzanti che permettano l’accesso al primo stadio dell’educazione terziaria se non consentito con il livello di istruzione secondaria conseguito)</t>
  </si>
  <si>
    <t>L'indicatore riporta informazioni in merito ai giovani non occupati e che non studiano né seguono corsi di formazione. Letteralmente NEET è l'acronimo di Not in Education, Employment or Training.</t>
  </si>
  <si>
    <t>Trimestrale e annuale</t>
  </si>
  <si>
    <t>Partecipazione alla formazione continua
(indicatore BES)</t>
  </si>
  <si>
    <t>L'indicatore vuole analizzare l'utilizzo giornaliero del computer tra la popolazione 16-74 anni.</t>
  </si>
  <si>
    <t>L'indicatore vuole analizzare l'accesso giornaliero a internet tra la popolazione 16-74 anni. Lo sviluppo della società dell'informazione è considerato fondamentale per soddisfare le esigenze della società e dell'economia dell'UE. L'ICT influenza la vita quotidiana degli individui ed è diventata sempre più diffusa in termini di accessibilità e costi.</t>
  </si>
  <si>
    <t>Per mille laureati</t>
  </si>
  <si>
    <r>
      <t xml:space="preserve">Rapporto tra il numero di donne e uomini tra i 30 - 34 anni che hanno conseguito un titolo di studio terziario sul totale della popolazione nella fascia di età indicata </t>
    </r>
    <r>
      <rPr>
        <i/>
        <sz val="14"/>
        <rFont val="Calibri"/>
        <family val="2"/>
        <scheme val="minor"/>
      </rPr>
      <t>(valori percentuali)</t>
    </r>
  </si>
  <si>
    <r>
      <t xml:space="preserve">Percentuale della popolazione in età 18-24 anni con al più il diploma di scuola secondaria di primo grado (licenza media), che non è in possesso di qualifiche professionali regionali ottenute in corsi con durata di almeno 2 anni e non frequenta né corsi di istruzione né altre attività formative </t>
    </r>
    <r>
      <rPr>
        <i/>
        <sz val="14"/>
        <rFont val="Calibri"/>
        <family val="2"/>
        <scheme val="minor"/>
      </rPr>
      <t>(valori percentuali)</t>
    </r>
  </si>
  <si>
    <r>
      <t xml:space="preserve">Percentuale di individui al di sotto del livello 2 (punteggio inferiore a 407.47) nella lettura, per genere </t>
    </r>
    <r>
      <rPr>
        <i/>
        <sz val="14"/>
        <rFont val="Calibri"/>
        <family val="2"/>
        <scheme val="minor"/>
      </rPr>
      <t>(valori percentuali)</t>
    </r>
  </si>
  <si>
    <r>
      <t xml:space="preserve">Percentuale di individui al livello 5 o superiore  (punteggio superiore a 625.61) nella lettura, per genere  </t>
    </r>
    <r>
      <rPr>
        <i/>
        <sz val="14"/>
        <rFont val="Calibri"/>
        <family val="2"/>
        <scheme val="minor"/>
      </rPr>
      <t>(valori percentuali)</t>
    </r>
  </si>
  <si>
    <r>
      <t xml:space="preserve">Percentuale di individui al di sotto del livello 2 (punteggio inferiore a 420.07) in matematica, per genere </t>
    </r>
    <r>
      <rPr>
        <i/>
        <sz val="14"/>
        <rFont val="Calibri"/>
        <family val="2"/>
        <scheme val="minor"/>
      </rPr>
      <t>(valori percentuali)</t>
    </r>
  </si>
  <si>
    <r>
      <t>Percentuale di individui al livello 5 o superiore  (punteggio superiore a 606.99) in matematica, per genere</t>
    </r>
    <r>
      <rPr>
        <i/>
        <sz val="14"/>
        <rFont val="Calibri"/>
        <family val="2"/>
        <scheme val="minor"/>
      </rPr>
      <t xml:space="preserve"> (valori percentuali)</t>
    </r>
  </si>
  <si>
    <r>
      <t>Percentuale di individui al di sotto del livello 2 (punteggio inferiore a 409.54) in scienze, per genere</t>
    </r>
    <r>
      <rPr>
        <i/>
        <sz val="14"/>
        <rFont val="Calibri"/>
        <family val="2"/>
        <scheme val="minor"/>
      </rPr>
      <t xml:space="preserve"> (valori percentuali)</t>
    </r>
  </si>
  <si>
    <r>
      <t xml:space="preserve">Percentuale di individui al livello 5 o superiore  (punteggio superiore a 633.33) in scienze, per genere </t>
    </r>
    <r>
      <rPr>
        <i/>
        <sz val="14"/>
        <rFont val="Calibri"/>
        <family val="2"/>
        <scheme val="minor"/>
      </rPr>
      <t>(valori percentuali)</t>
    </r>
  </si>
  <si>
    <r>
      <t xml:space="preserve">Rapporto tra i laureati dell'area STEM, distinti per genere, e il totale degli studenti laureati a corsi di studio dell'area STEM </t>
    </r>
    <r>
      <rPr>
        <i/>
        <sz val="14"/>
        <rFont val="Calibri"/>
        <family val="2"/>
        <scheme val="minor"/>
      </rPr>
      <t>(valori percentuali)</t>
    </r>
  </si>
  <si>
    <r>
      <t xml:space="preserve">Adulti 25-64 anni che hanno partecipato ad attività di istruzione e formazione nelle 4 settimane precedenti l’intervista </t>
    </r>
    <r>
      <rPr>
        <i/>
        <sz val="14"/>
        <rFont val="Calibri"/>
        <family val="2"/>
        <scheme val="minor"/>
      </rPr>
      <t>(valori percentuali)</t>
    </r>
  </si>
  <si>
    <r>
      <t>Punteggio medio riportato dagli studenti di 15 anni in lettura, per genere (</t>
    </r>
    <r>
      <rPr>
        <i/>
        <sz val="14"/>
        <rFont val="Calibri"/>
        <family val="2"/>
        <scheme val="minor"/>
      </rPr>
      <t>valori assoluti)</t>
    </r>
  </si>
  <si>
    <r>
      <t>Punteggio medio riportato dagli studenti di 15 anni in matematica, per genere</t>
    </r>
    <r>
      <rPr>
        <i/>
        <sz val="14"/>
        <rFont val="Calibri"/>
        <family val="2"/>
        <scheme val="minor"/>
      </rPr>
      <t xml:space="preserve"> (valori assoluti)</t>
    </r>
  </si>
  <si>
    <r>
      <t xml:space="preserve">Punteggio medio riportato dagli studenti di 15 anni in scienze, per genere </t>
    </r>
    <r>
      <rPr>
        <i/>
        <sz val="14"/>
        <rFont val="Calibri"/>
        <family val="2"/>
        <scheme val="minor"/>
      </rPr>
      <t>(valori assoluti)</t>
    </r>
  </si>
  <si>
    <r>
      <t xml:space="preserve">Rapporto tra i laureati nell'area STEM, per genere, e la popolazione totale in età 20-29 anni </t>
    </r>
    <r>
      <rPr>
        <i/>
        <sz val="14"/>
        <rFont val="Calibri"/>
        <family val="2"/>
        <scheme val="minor"/>
      </rPr>
      <t>(valori per mille)</t>
    </r>
  </si>
  <si>
    <r>
      <rPr>
        <b/>
        <sz val="14"/>
        <color theme="1"/>
        <rFont val="Calibri"/>
        <family val="2"/>
        <scheme val="minor"/>
      </rPr>
      <t>b.</t>
    </r>
    <r>
      <rPr>
        <sz val="14"/>
        <color theme="1"/>
        <rFont val="Calibri"/>
        <family val="2"/>
        <scheme val="minor"/>
      </rPr>
      <t xml:space="preserve"> Percentuale di studenti di 15 anni con basse competenze nella lettura, per genere (valori percentuali)</t>
    </r>
  </si>
  <si>
    <r>
      <rPr>
        <b/>
        <sz val="14"/>
        <color theme="1"/>
        <rFont val="Calibri"/>
        <family val="2"/>
        <scheme val="minor"/>
      </rPr>
      <t>c.</t>
    </r>
    <r>
      <rPr>
        <sz val="14"/>
        <color theme="1"/>
        <rFont val="Calibri"/>
        <family val="2"/>
        <scheme val="minor"/>
      </rPr>
      <t xml:space="preserve"> Percentuale di studenti di 15 anni con alte competenze nella lettura, per genere (valori percentuali)</t>
    </r>
  </si>
  <si>
    <r>
      <rPr>
        <b/>
        <sz val="14"/>
        <color theme="1"/>
        <rFont val="Calibri"/>
        <family val="2"/>
        <scheme val="minor"/>
      </rPr>
      <t>b.</t>
    </r>
    <r>
      <rPr>
        <sz val="14"/>
        <color theme="1"/>
        <rFont val="Calibri"/>
        <family val="2"/>
        <scheme val="minor"/>
      </rPr>
      <t xml:space="preserve"> Percentuale di studenti di 15 anni con basse competenze in matematica, per genere (valori percentuali)</t>
    </r>
  </si>
  <si>
    <r>
      <rPr>
        <b/>
        <sz val="14"/>
        <color theme="1"/>
        <rFont val="Calibri"/>
        <family val="2"/>
        <scheme val="minor"/>
      </rPr>
      <t>c.</t>
    </r>
    <r>
      <rPr>
        <sz val="14"/>
        <color theme="1"/>
        <rFont val="Calibri"/>
        <family val="2"/>
        <scheme val="minor"/>
      </rPr>
      <t xml:space="preserve"> Percentuale di studenti di 15 anni con alte competenze in matematica, per genere (valori percentuali)</t>
    </r>
  </si>
  <si>
    <r>
      <rPr>
        <b/>
        <sz val="14"/>
        <color theme="1"/>
        <rFont val="Calibri"/>
        <family val="2"/>
        <scheme val="minor"/>
      </rPr>
      <t xml:space="preserve">b. </t>
    </r>
    <r>
      <rPr>
        <sz val="14"/>
        <color theme="1"/>
        <rFont val="Calibri"/>
        <family val="2"/>
        <scheme val="minor"/>
      </rPr>
      <t>Percentuale di studenti di 15 anni con basse competenze in scienze, per genere (valori percentuali)</t>
    </r>
  </si>
  <si>
    <r>
      <rPr>
        <b/>
        <sz val="14"/>
        <color theme="1"/>
        <rFont val="Calibri"/>
        <family val="2"/>
        <scheme val="minor"/>
      </rPr>
      <t xml:space="preserve">c. </t>
    </r>
    <r>
      <rPr>
        <sz val="14"/>
        <color theme="1"/>
        <rFont val="Calibri"/>
        <family val="2"/>
        <scheme val="minor"/>
      </rPr>
      <t>Percentuale di studenti di 15 anni con alte competenze in scienze, per genere (valori percentuali)</t>
    </r>
  </si>
  <si>
    <r>
      <rPr>
        <b/>
        <sz val="14"/>
        <color theme="1"/>
        <rFont val="Calibri"/>
        <family val="2"/>
        <scheme val="minor"/>
      </rPr>
      <t xml:space="preserve">a. </t>
    </r>
    <r>
      <rPr>
        <sz val="14"/>
        <color theme="1"/>
        <rFont val="Calibri"/>
        <family val="2"/>
        <scheme val="minor"/>
      </rPr>
      <t>Percentuale dei laureati nell'area STEM (Science, Technology, Engineering, Maths) su 1000 residenti, per genere (valori per mille)</t>
    </r>
  </si>
  <si>
    <r>
      <rPr>
        <b/>
        <sz val="14"/>
        <color theme="1"/>
        <rFont val="Calibri"/>
        <family val="2"/>
        <scheme val="minor"/>
      </rPr>
      <t>c.</t>
    </r>
    <r>
      <rPr>
        <sz val="14"/>
        <color theme="1"/>
        <rFont val="Calibri"/>
        <family val="2"/>
        <scheme val="minor"/>
      </rPr>
      <t xml:space="preserve"> Percentuale di donne (o uomini) dottori di ricerca in discipline STEM sul totale dei dottori di ricerca (valori percentuali)</t>
    </r>
  </si>
  <si>
    <r>
      <rPr>
        <b/>
        <sz val="14"/>
        <color theme="1"/>
        <rFont val="Calibri"/>
        <family val="2"/>
        <scheme val="minor"/>
      </rPr>
      <t xml:space="preserve">a. </t>
    </r>
    <r>
      <rPr>
        <sz val="14"/>
        <color theme="1"/>
        <rFont val="Calibri"/>
        <family val="2"/>
        <scheme val="minor"/>
      </rPr>
      <t>Tasso di occupazione dei giovani laureati e dottorati che hanno concluso il percorso di istruzione da non più di tre anni, per genere (valori percentuali)</t>
    </r>
  </si>
  <si>
    <r>
      <rPr>
        <b/>
        <sz val="14"/>
        <color theme="1"/>
        <rFont val="Calibri"/>
        <family val="2"/>
        <scheme val="minor"/>
      </rPr>
      <t>b.</t>
    </r>
    <r>
      <rPr>
        <sz val="14"/>
        <color theme="1"/>
        <rFont val="Calibri"/>
        <family val="2"/>
        <scheme val="minor"/>
      </rPr>
      <t xml:space="preserve"> Tasso di occupazione dei giovani con titolo di istruzione secondario, post-secondario ma non terziario che hanno concluso il percorso di istruzione da non più di tre anni, per genere (valori percentuali)</t>
    </r>
  </si>
  <si>
    <r>
      <t>Giovani che non lavorano e non studiano (</t>
    </r>
    <r>
      <rPr>
        <i/>
        <sz val="14"/>
        <color theme="1"/>
        <rFont val="Calibri"/>
        <family val="2"/>
        <scheme val="minor"/>
      </rPr>
      <t>Neet: Not in education, employment or training</t>
    </r>
    <r>
      <rPr>
        <sz val="14"/>
        <color theme="1"/>
        <rFont val="Calibri"/>
        <family val="2"/>
        <scheme val="minor"/>
      </rPr>
      <t>), per genere (valori percentuali)</t>
    </r>
  </si>
  <si>
    <t>Partecipazione alla formazione continua (valori percentuali) (indicatore BES)</t>
  </si>
  <si>
    <t>Persone che utilizzano Internet tutti i giorni, per genere (valori percentuali)</t>
  </si>
  <si>
    <t>Persone che usano un personal computer quotidianamente, per genere (valori percentuali)</t>
  </si>
  <si>
    <t>ISTAT - Iscrizioni e cancellazioni all’anagrafe per trasferimento di residenza e Rilevazione sulle Forze di lavoro</t>
  </si>
  <si>
    <t xml:space="preserve">EUROSTAT - Educational attainment level and transition from education to work </t>
  </si>
  <si>
    <t>EUROSTAT - Livello di istruzione raggiunto e transizione dall'istruzione al lavoro (basato su EU-LFS)</t>
  </si>
  <si>
    <t>ISTAT - Rilevazione sulle Forze di lavoro</t>
  </si>
  <si>
    <t>EUROSTAT - European Labour Force Survey (EU-LFS)</t>
  </si>
  <si>
    <r>
      <rPr>
        <b/>
        <sz val="14"/>
        <color theme="1"/>
        <rFont val="Calibri"/>
        <family val="2"/>
        <scheme val="minor"/>
      </rPr>
      <t>a.</t>
    </r>
    <r>
      <rPr>
        <sz val="14"/>
        <color theme="1"/>
        <rFont val="Calibri"/>
        <family val="2"/>
        <scheme val="minor"/>
      </rPr>
      <t xml:space="preserve"> Punteggio medio degli studenti di 15 anni riportato in lettura, per genere (valori assoluti)</t>
    </r>
  </si>
  <si>
    <r>
      <rPr>
        <b/>
        <sz val="14"/>
        <color theme="1"/>
        <rFont val="Calibri"/>
        <family val="2"/>
        <scheme val="minor"/>
      </rPr>
      <t>a.</t>
    </r>
    <r>
      <rPr>
        <sz val="14"/>
        <color theme="1"/>
        <rFont val="Calibri"/>
        <family val="2"/>
        <scheme val="minor"/>
      </rPr>
      <t xml:space="preserve"> Punteggio medio degli studenti di 15 anni riportato in matematica, per genere (valori assoluti)</t>
    </r>
  </si>
  <si>
    <r>
      <rPr>
        <b/>
        <sz val="14"/>
        <color theme="1"/>
        <rFont val="Calibri"/>
        <family val="2"/>
        <scheme val="minor"/>
      </rPr>
      <t>a.</t>
    </r>
    <r>
      <rPr>
        <sz val="14"/>
        <color theme="1"/>
        <rFont val="Calibri"/>
        <family val="2"/>
        <scheme val="minor"/>
      </rPr>
      <t xml:space="preserve"> Punteggio medio degli studenti di 15 anni riportato in scienze, per genere (valori assoluti)</t>
    </r>
  </si>
  <si>
    <t>Istat - Rilevazione sulle forze di lavoro e Eurostat - Participation in education and training (based on EU-LFS)</t>
  </si>
  <si>
    <t>ISTAT - Rilevazioni sulle forze di lavoro e  EU Labour Force Survey</t>
  </si>
  <si>
    <r>
      <t>Percentuale di persone tra i 16 e i 74 anni che utilizzano internet tutti i giorni, per genere</t>
    </r>
    <r>
      <rPr>
        <i/>
        <sz val="14"/>
        <rFont val="Calibri"/>
        <family val="2"/>
        <scheme val="minor"/>
      </rPr>
      <t xml:space="preserve"> (valori percentuali)</t>
    </r>
  </si>
  <si>
    <r>
      <t xml:space="preserve"> Giovani 20-34 anni occupati che hanno concluso il loro percorso di istruzione (istruzione secondaria o post secondaria ma non terziaria - ISCED 2011 levels 0-4) da non più di 3 anni </t>
    </r>
    <r>
      <rPr>
        <i/>
        <sz val="14"/>
        <rFont val="Calibri"/>
        <family val="2"/>
        <scheme val="minor"/>
      </rPr>
      <t xml:space="preserve">(valori percentuali) </t>
    </r>
  </si>
  <si>
    <r>
      <t xml:space="preserve">Giovani 20-34 anni occupati che hanno concluso il loro percorso di istruzione (laurea/dottorato - ISCED 2011 levels 5-8) da non più di 3 anni </t>
    </r>
    <r>
      <rPr>
        <i/>
        <sz val="14"/>
        <rFont val="Calibri"/>
        <family val="2"/>
        <scheme val="minor"/>
      </rPr>
      <t xml:space="preserve">(valori percentuali) </t>
    </r>
  </si>
  <si>
    <t>https://ec.europa.eu/eurostat/web/products-datasets/product?code=tesem150</t>
  </si>
  <si>
    <t>Ministero dell'Istruzione, Università e Ricerca</t>
  </si>
  <si>
    <r>
      <t xml:space="preserve">Percentuale di persone (15 - 34 anni) né occupate né inserite in un percorso di istruzione o formazione sul totale delle persone, distinti per genere </t>
    </r>
    <r>
      <rPr>
        <i/>
        <sz val="14"/>
        <rFont val="Calibri"/>
        <family val="2"/>
        <scheme val="minor"/>
      </rPr>
      <t>(valori percentuali)</t>
    </r>
  </si>
  <si>
    <t>Appendice statistica paragrafo 1.5 - Istruzione e stereotipi di genere</t>
  </si>
  <si>
    <t>L'indicatore analizza la percentuale di persone tra i 30-34 anni che ha conseguito un titolo di studio successivo al diploma di istruzione secondaria</t>
  </si>
  <si>
    <t>L'indicatore vuole analizzare il livello di istruzione di uomini e donne tra i 30 e i 34 anni</t>
  </si>
  <si>
    <t xml:space="preserve">La quota della popolazione tra i 18 e i 24 anni che abbandona precocemente gli studi viene rapportata alla popolazione totale della stessa fascia di età che ha partecipato in maniera attiva all'indagine. I dati sul livello di istruzione sono forniti dall’indagine EU Forze di lavoro (LFS). </t>
  </si>
  <si>
    <t>Percentuale di studenti 15-enni che non sono in grado di riconoscere l’idea principale in un testo, comprendere le relazioni o costruire il significato collegando il testo con conoscenze esterne. Gli studenti spesso hanno difficoltà a confrontarsi con materiale a loro non familiare di una certa lunghezza e complessità. Di solito, hanno bisogno di essere sollecitati con spunti o istruzioni prima di potersi impegnare con un testo.</t>
  </si>
  <si>
    <t>Percentuale di studenti 15-enni  in grado di comprendere testi lunghi, di trattare concetti astratti o non intuitivi e di stabilire distinzioni tra fatti e opinioni, sulla base di indicazioni implicite relative al contenuto o alla fonte dell'informazione</t>
  </si>
  <si>
    <t>Percentuale di studenti 15-enni in grado di applicare in modo creativo e autonomo la loro conoscenza della scienza a una grande varietà di situazioni, anche non familiari. Sono in grado di utilizzare idee e concetti scientifici astratti per spiegare fenomeni, eventi e processi complessi che richiedono molteplici nessi causali.</t>
  </si>
  <si>
    <t>http://dati.ustat.miur.it/dataset/dati-per-bilancio-di-genere</t>
  </si>
  <si>
    <t>L'indicatore calcola il rapporto tra i laureati nell'area STEM, per genere, e la popolazione totale in età 20-29 anni.  Tra le discipline STEM si considerano i seguenti ambiti della classificazione ISCED-F 2013: 5 – Scienze naturali, matematiche e statistiche, 6 - Information and Communication Technologies, 7 – Ingegneria, manifattura e costruzioni.</t>
  </si>
  <si>
    <t>L'indicatore calcola il rapporto tra i laureati dell'area STEM, distinti per genere, e il totale degli studenti laureati a corsi di studio dell'area STEM.  Tra le discipline STEM si considerano i seguenti ambiti della classificazione ISCED-F 2013: 5 – Scienze naturali, matematiche e statistiche, 6 - Information and Communication Technologies, 7 – Ingegneria, manifattura e costruzioni.</t>
  </si>
  <si>
    <t>L'indicatore calcola la percentuale di dottori di ricerca in discipline STEM sul totale dei dottori di ricerca, per genere. Tra le discipline STEM si considerano i seguenti ambiti della classificazione ISCED-F 2013: 5 – Scienze naturali, matematiche e statistiche, 6 - Information and Communication Technologies, 7 – Ingegneria, manifattura e costruzioni.</t>
  </si>
  <si>
    <t>OCSE - 37</t>
  </si>
  <si>
    <t>Ambito di intervento - Istruzione e interventi contro gli stereotipi di genere *</t>
  </si>
  <si>
    <t>L'indicatore è volto ad analizzare il disagio dei giovani nella fascia di età 15-34 anni che non lavorano né studiano o frequentano corsi di formazione. L'indicatore è utile al fine di valutare l'incidenza delle politche volte a migliorare il disagio giovanile e allo stesso tempo è da tenere in considerazione ai fini delle politche attive per il lavoro.</t>
  </si>
  <si>
    <t>Ripartizioni territoriali, regionali, con titolo di laurea e post-laurea e classi di età</t>
  </si>
  <si>
    <t>L’indicatore è dato dal rapporto tra gli individui in età 15-34 anni né occupati e né inseriti in un percorso di istruzione o formazione, e il totale della popolazione nella stessa fascia di età. Il riferimento è a qualsiasi tipo di istruzione scolastica/universitaria e a qualsiasi tipo di attività formativa (corsi di formazione professionale regionale, altri tipi di corsi di formazione professionale, altre attività formative quali seminari, conferenze, lezioni private, corsi di lingua, informatica, ecc.), con la sola esclusione delle attività formative “informali” quali l’autoapprendimento. Dalla condizione di Neet sono dunque esclusi non solo i giovani impegnati in attività formative regolari (dette anche “formali”), ma anche quelli che svolgono attività formative cosiddette “non formali”. L’aggregato non si compone soltanto di giovani inattivi non interessati a lavorare, tanto che una parte considerevole di esso (peraltro in crescita negli ultimi anni) è costituita da giovani alla ricerca di lavoro o comunque disponibili a lavorare.
Le rilevazioni avvengono con le rilevazioni della forza lavoro.</t>
  </si>
  <si>
    <t>EUROSTAT - ICT usage in households and by individuals</t>
  </si>
  <si>
    <t>Percentuale di persone che usano internet tutti i giorni</t>
  </si>
  <si>
    <t>Percentuale di persone che usano un personal computer quotidianamente</t>
  </si>
  <si>
    <t>Rapporto tra il numero di individui tra i 16 e i 74 anni che utilizzano quotidianamente un personal computer e il numero di individui della stessa fascia di età.</t>
  </si>
  <si>
    <t>Rapporto tra il numero di individui tra i 16 e i 74 anni che utilizzano quotidianamente internet e il numero di individui della stessa fascia di età.</t>
  </si>
  <si>
    <t>Per ripartizioni e per regione (dati BES), livello di istruzione e classi di età</t>
  </si>
  <si>
    <t xml:space="preserve">L'indicatore definisce la quota della popolazione di età compresa tra i 18 e i 24 anni che ha abbandonato precocemente gli studi. Nel sistema di istruzione/formazione italiano, l’indicatore equivale alla percentuale della popolazione in età 18-24 anni che non ha titoli scolastici superiori alla licenza media (il titolo di scuola secondaria di primo grado), non è in possesso di qualifiche  professionali regionali ottenute in corsi con durata di almeno 2 anni e non inserite in un percorso di istruzione o formazione sul totale delle persone di 18-24 anni.
L'indicatore fa parte dei 12 indicatori “di benessere equo e sostenibile (BES)" inseriti stabilmente nel ciclo di bilancio e nelle valutazioni previsive delle azioni programmatiche del Governo e monitorati  in un apposito allegato al Documento di economia e finanza. </t>
  </si>
  <si>
    <t>Individuare la quota della popolazione 18-24 anni che ha abbandonato gli studi con al massimo un titolo di studio secondario inferiore, che non ha concluso un corso di formazione professionale, che non frequenta corsi scolastici né svolge attività formative.</t>
  </si>
  <si>
    <t>L’indicatore è calcolato come percentuale della popolazione in età 25-64 anni che hanno partecipato ad attività di  istruzione o formazione nelle quattro settimane precedenti l’intervista sul totale delle persone di 25-64 anni . Le informazioni raccolte si riferiscono all’istruzione regolare (detta anche “formale”) e a tutte le attività formative “non formali”, indipendentemente dalla rilevanza di queste sul lavoro attuale o futuro del rispondente. Sono escluse le attività rivolte all’autoapprendimento. Nel 2016 il calcolo dell'indicatore ha subito una trascurabile modifica che ha tuttavia portato alla revisione delle serie storiche.</t>
  </si>
  <si>
    <t>Rapporto tra la popolazione in età 25-64 anni che hanno partecipato ad attività di istruzione o formazione nelle quattro settimane precedenti l’intervista sul totale della popolazione in età 26-64 anni.</t>
  </si>
  <si>
    <t>Uscita precoce dal sistema di istruzione e formazione, per genere (valori percentuali) (indicatore BES - DEF)</t>
  </si>
  <si>
    <t>Scheda informativa II - Uscita precoce dal sistema di istruzione e formazione</t>
  </si>
  <si>
    <t xml:space="preserve">Giovani che non lavorano e non studiano (Neet: Not in education, employment or training), per genere </t>
  </si>
  <si>
    <t>n.d</t>
  </si>
  <si>
    <t>Competenze digitali elevate
(Indicatore BES)</t>
  </si>
  <si>
    <t>UE - 27</t>
  </si>
  <si>
    <t>Persone di 16-74 anni che hanno competenze avanzate per tutti e 4 i domini individuati dal "Digital competence framework" (valori percentuali)</t>
  </si>
  <si>
    <r>
      <t xml:space="preserve">Persone di 16-74 anni che hanno competenze avanzate per tutti e 4 i domini individuati dal "Digital competence framework" </t>
    </r>
    <r>
      <rPr>
        <i/>
        <sz val="14"/>
        <rFont val="Calibri"/>
        <family val="2"/>
        <scheme val="minor"/>
      </rPr>
      <t>(valori percentuali)</t>
    </r>
  </si>
  <si>
    <t xml:space="preserve">Persone di 16-74 anni che hanno competenze avanzate per tutti e 4 i domini individuati dal "Digital competence framework". </t>
  </si>
  <si>
    <t>I domini considerati sono: informazione, comunicazione, creazione di contenuti, problem solving. Per ogni dominio sono state selezionate un numero di attività (da 4 a 7). Per ogni dominio viene attribuito un livello di competenza a seconda del numero di attività svolte 0= nessuna competenza 1= livello base 2 =livello sopra base. Hanno quindi competenze avanzate le persone di 16-74 anni che per tutti i domini hanno livello 2.</t>
  </si>
  <si>
    <t>Classi di età e area territoriale</t>
  </si>
  <si>
    <t>L'indicatore vuole analizzare le persone che hanno competenze digitali elevate</t>
  </si>
  <si>
    <t>Scheda informativa XIV - Competenze digitali elevate</t>
  </si>
  <si>
    <t>XIV. Competenze digitali elevate</t>
  </si>
  <si>
    <t xml:space="preserve">XIII. Tasso di migrazione dei laureati italiani di 25-39 anni </t>
  </si>
  <si>
    <t>Tasso di migrazione degli italiani (25 - 39 anni) con titolo di studio terziario (valori per mille laureati) (indicatore BES)</t>
  </si>
  <si>
    <t>Tasso di migrazione dei laureati italiani di 25-39 anni 
(indicatore BES)</t>
  </si>
  <si>
    <r>
      <t xml:space="preserve">Tasso di migrazione degli italiani (25 - 39 anni) con titolo di studio terziario </t>
    </r>
    <r>
      <rPr>
        <i/>
        <sz val="14"/>
        <rFont val="Calibri"/>
        <family val="2"/>
        <scheme val="minor"/>
      </rPr>
      <t>(valori per mille laureati)</t>
    </r>
  </si>
  <si>
    <t xml:space="preserve">Scheda informativa XIII -  Tasso di migrazione dei laureati italiani di 25-39 anni </t>
  </si>
  <si>
    <t xml:space="preserve">L'indicatore rappresenta il tasso di migrazione degli italiani (25-39 anni) con titolo di studio terziario. E' calcolato come rapporto tra il saldo migratorio (differenza tra iscritti e cancellati per trasferimento di residenza) e i residenti con titolo di studio terziario (laurea, AFAM, dottorato) della stessa classe di età. I valori per l’Italia comprendono solo i movimenti da/per l’estero, per i valori ripartizionali si considerano anche i movimenti inter-ripartizionali, per i valori regionali si considerano anche i movimenti interregionali. </t>
  </si>
  <si>
    <t>Percentuale di iscritti in base ai corsi di laurea, per genere</t>
  </si>
  <si>
    <t>Percentuale di donne (o uomini) sul totale dei laureati nell'area STEM (Science, Technology, Engineering, Maths).</t>
  </si>
  <si>
    <t xml:space="preserve"> b. Percentuale di donne (o uomini) sul totale dei laureati nell'area STEM (Science, Technology, Engineering, Maths).</t>
  </si>
  <si>
    <t>Percentuale di iscritti in discipline umanistiche e sociali</t>
  </si>
  <si>
    <t>Percentuale di iscritti in discipline dell'area STEM</t>
  </si>
  <si>
    <t>Percentuale di iscritti in altre discipline</t>
  </si>
  <si>
    <r>
      <rPr>
        <b/>
        <sz val="14"/>
        <color theme="1"/>
        <rFont val="Calibri"/>
        <family val="2"/>
        <scheme val="minor"/>
      </rPr>
      <t>b.</t>
    </r>
    <r>
      <rPr>
        <sz val="14"/>
        <color theme="1"/>
        <rFont val="Calibri"/>
        <family val="2"/>
        <scheme val="minor"/>
      </rPr>
      <t xml:space="preserve"> Percentuale di donne (o uomini) sul totale dei laureati nell'area STEM (Science, Technology, Engineering, Maths) (valori percentuali)</t>
    </r>
  </si>
  <si>
    <t>Distribuzione percentuale  per genere degli iscritti in raggruppamenti di discipline:
- umanistiche e sociali
- discipline STEM
- altre discipline</t>
  </si>
  <si>
    <t>b. Percentuale di persone tra 30-34 anni che hanno conseguito un titolo universitario sul totale in quella fascia d’età, per genere (indicatore BES)</t>
  </si>
  <si>
    <t>L'indicatore è volto ad evidenziare le differenze di genere nel numero degli iscritti nei raggruppamenti di discipline.</t>
  </si>
  <si>
    <t>L'indicatore calcola la distribuzione percentuale degli iscritti ai corsi di laurea n base ai raggruppamenti di discipline, per genere</t>
  </si>
  <si>
    <t>UE - 27 (¹)</t>
  </si>
  <si>
    <t>OCSE - 35 ⁽²⁾</t>
  </si>
  <si>
    <r>
      <t>OCSE - 35</t>
    </r>
    <r>
      <rPr>
        <sz val="14"/>
        <rFont val="Calibri"/>
        <family val="2"/>
      </rPr>
      <t>⁽</t>
    </r>
    <r>
      <rPr>
        <vertAlign val="superscript"/>
        <sz val="14"/>
        <rFont val="Calibri"/>
        <family val="2"/>
      </rPr>
      <t>3</t>
    </r>
    <r>
      <rPr>
        <sz val="14"/>
        <rFont val="Calibri"/>
        <family val="2"/>
      </rPr>
      <t>⁾</t>
    </r>
  </si>
  <si>
    <r>
      <t>OCSE - 36 (</t>
    </r>
    <r>
      <rPr>
        <vertAlign val="superscript"/>
        <sz val="14"/>
        <rFont val="Calibri"/>
        <family val="2"/>
      </rPr>
      <t>4</t>
    </r>
    <r>
      <rPr>
        <sz val="14"/>
        <rFont val="Calibri"/>
        <family val="2"/>
      </rPr>
      <t>)</t>
    </r>
  </si>
  <si>
    <r>
      <t>OCSE</t>
    </r>
    <r>
      <rPr>
        <sz val="14"/>
        <rFont val="Calibri"/>
        <family val="2"/>
      </rPr>
      <t>⁽</t>
    </r>
    <r>
      <rPr>
        <vertAlign val="superscript"/>
        <sz val="14"/>
        <rFont val="Calibri"/>
        <family val="2"/>
      </rPr>
      <t>5</t>
    </r>
    <r>
      <rPr>
        <sz val="14"/>
        <rFont val="Calibri"/>
        <family val="2"/>
      </rPr>
      <t>⁾</t>
    </r>
  </si>
  <si>
    <t>(²) Dati totale OCSE 35 escluso Spagna e Stati Uniti; dati per genere OCSE 36 e Colombia escluso Spagna</t>
  </si>
  <si>
    <t>(³) OCSE 35 e Colombia esclusa Spagna</t>
  </si>
  <si>
    <r>
      <t>(</t>
    </r>
    <r>
      <rPr>
        <vertAlign val="superscript"/>
        <sz val="11"/>
        <rFont val="Calibri"/>
        <family val="2"/>
        <scheme val="minor"/>
      </rPr>
      <t>4</t>
    </r>
    <r>
      <rPr>
        <sz val="11"/>
        <rFont val="Calibri"/>
        <family val="2"/>
        <scheme val="minor"/>
      </rPr>
      <t>) OCSE 36 e Colombia escluso Austria</t>
    </r>
  </si>
  <si>
    <r>
      <rPr>
        <sz val="11"/>
        <rFont val="Calibri"/>
        <family val="2"/>
      </rPr>
      <t>(</t>
    </r>
    <r>
      <rPr>
        <vertAlign val="superscript"/>
        <sz val="11"/>
        <rFont val="Calibri"/>
        <family val="2"/>
      </rPr>
      <t>5</t>
    </r>
    <r>
      <rPr>
        <sz val="11"/>
        <rFont val="Calibri"/>
        <family val="2"/>
      </rPr>
      <t xml:space="preserve">) </t>
    </r>
    <r>
      <rPr>
        <sz val="11"/>
        <rFont val="Calibri"/>
        <family val="2"/>
        <scheme val="minor"/>
      </rPr>
      <t>Dati 2012 OCSE 8, dati 2015 OCSE 9 E dati 2018 OCSE 13</t>
    </r>
  </si>
  <si>
    <r>
      <t>Italia ⁽</t>
    </r>
    <r>
      <rPr>
        <vertAlign val="superscript"/>
        <sz val="14"/>
        <rFont val="Calibri"/>
        <family val="2"/>
        <scheme val="minor"/>
      </rPr>
      <t>6</t>
    </r>
    <r>
      <rPr>
        <sz val="14"/>
        <rFont val="Calibri"/>
        <family val="2"/>
        <scheme val="minor"/>
      </rPr>
      <t>⁾</t>
    </r>
  </si>
  <si>
    <r>
      <rPr>
        <sz val="11"/>
        <rFont val="Calibri"/>
        <family val="2"/>
      </rPr>
      <t>(</t>
    </r>
    <r>
      <rPr>
        <vertAlign val="superscript"/>
        <sz val="11"/>
        <rFont val="Calibri"/>
        <family val="2"/>
      </rPr>
      <t>6</t>
    </r>
    <r>
      <rPr>
        <sz val="11"/>
        <rFont val="Calibri"/>
        <family val="2"/>
      </rPr>
      <t xml:space="preserve">) </t>
    </r>
    <r>
      <rPr>
        <sz val="11"/>
        <rFont val="Calibri"/>
        <family val="2"/>
        <scheme val="minor"/>
      </rPr>
      <t>Dati 2018 (D) e (U), 2019 (U) e 2020  (D) e (U) aggiornati</t>
    </r>
  </si>
  <si>
    <r>
      <t>Italia  ⁽</t>
    </r>
    <r>
      <rPr>
        <vertAlign val="superscript"/>
        <sz val="14"/>
        <rFont val="Calibri"/>
        <family val="2"/>
        <scheme val="minor"/>
      </rPr>
      <t>7</t>
    </r>
    <r>
      <rPr>
        <sz val="14"/>
        <rFont val="Calibri"/>
        <family val="2"/>
        <scheme val="minor"/>
      </rPr>
      <t>⁾</t>
    </r>
  </si>
  <si>
    <r>
      <t>Italia  ⁽</t>
    </r>
    <r>
      <rPr>
        <vertAlign val="superscript"/>
        <sz val="14"/>
        <rFont val="Calibri"/>
        <family val="2"/>
        <scheme val="minor"/>
      </rPr>
      <t>8</t>
    </r>
    <r>
      <rPr>
        <sz val="14"/>
        <rFont val="Calibri"/>
        <family val="2"/>
        <scheme val="minor"/>
      </rPr>
      <t>⁾</t>
    </r>
  </si>
  <si>
    <r>
      <rPr>
        <sz val="11"/>
        <rFont val="Calibri"/>
        <family val="2"/>
      </rPr>
      <t>(</t>
    </r>
    <r>
      <rPr>
        <vertAlign val="superscript"/>
        <sz val="11"/>
        <rFont val="Calibri"/>
        <family val="2"/>
      </rPr>
      <t>7</t>
    </r>
    <r>
      <rPr>
        <sz val="11"/>
        <rFont val="Calibri"/>
        <family val="2"/>
      </rPr>
      <t xml:space="preserve">) </t>
    </r>
    <r>
      <rPr>
        <sz val="11"/>
        <rFont val="Calibri"/>
        <family val="2"/>
        <scheme val="minor"/>
      </rPr>
      <t>Dati 2020  (D) e (U) aggiornati</t>
    </r>
  </si>
  <si>
    <r>
      <rPr>
        <sz val="11"/>
        <rFont val="Calibri"/>
        <family val="2"/>
      </rPr>
      <t>(</t>
    </r>
    <r>
      <rPr>
        <vertAlign val="superscript"/>
        <sz val="11"/>
        <rFont val="Calibri"/>
        <family val="2"/>
      </rPr>
      <t>8</t>
    </r>
    <r>
      <rPr>
        <sz val="11"/>
        <rFont val="Calibri"/>
        <family val="2"/>
      </rPr>
      <t xml:space="preserve">) </t>
    </r>
    <r>
      <rPr>
        <sz val="11"/>
        <rFont val="Calibri"/>
        <family val="2"/>
        <scheme val="minor"/>
      </rPr>
      <t>Dati 2017 (T), 2018 (D) (U) e (T), 2019 (D) (U) e (T) e 2020  (D) (U) e (T) aggiornati</t>
    </r>
  </si>
  <si>
    <r>
      <t>UE - 27⁽</t>
    </r>
    <r>
      <rPr>
        <vertAlign val="superscript"/>
        <sz val="14"/>
        <rFont val="Calibri"/>
        <family val="2"/>
        <scheme val="minor"/>
      </rPr>
      <t>9</t>
    </r>
    <r>
      <rPr>
        <sz val="14"/>
        <rFont val="Calibri"/>
        <family val="2"/>
        <scheme val="minor"/>
      </rPr>
      <t>⁾</t>
    </r>
  </si>
  <si>
    <r>
      <rPr>
        <sz val="11"/>
        <rFont val="Calibri"/>
        <family val="2"/>
      </rPr>
      <t>(</t>
    </r>
    <r>
      <rPr>
        <vertAlign val="superscript"/>
        <sz val="11"/>
        <rFont val="Calibri"/>
        <family val="2"/>
      </rPr>
      <t>9</t>
    </r>
    <r>
      <rPr>
        <sz val="11"/>
        <rFont val="Calibri"/>
        <family val="2"/>
      </rPr>
      <t xml:space="preserve">) </t>
    </r>
    <r>
      <rPr>
        <sz val="11"/>
        <rFont val="Calibri"/>
        <family val="2"/>
        <scheme val="minor"/>
      </rPr>
      <t>Dati 2006 UE 27</t>
    </r>
  </si>
  <si>
    <r>
      <t>Italia  ⁽</t>
    </r>
    <r>
      <rPr>
        <vertAlign val="superscript"/>
        <sz val="14"/>
        <rFont val="Calibri"/>
        <family val="2"/>
        <scheme val="minor"/>
      </rPr>
      <t>10</t>
    </r>
    <r>
      <rPr>
        <sz val="14"/>
        <rFont val="Calibri"/>
        <family val="2"/>
        <scheme val="minor"/>
      </rPr>
      <t>⁾</t>
    </r>
  </si>
  <si>
    <r>
      <t>Italia  ⁽</t>
    </r>
    <r>
      <rPr>
        <vertAlign val="superscript"/>
        <sz val="14"/>
        <rFont val="Calibri"/>
        <family val="2"/>
        <scheme val="minor"/>
      </rPr>
      <t>11</t>
    </r>
    <r>
      <rPr>
        <sz val="14"/>
        <rFont val="Calibri"/>
        <family val="2"/>
        <scheme val="minor"/>
      </rPr>
      <t>⁾</t>
    </r>
  </si>
  <si>
    <r>
      <t>Italia  ⁽</t>
    </r>
    <r>
      <rPr>
        <vertAlign val="superscript"/>
        <sz val="14"/>
        <rFont val="Calibri"/>
        <family val="2"/>
        <scheme val="minor"/>
      </rPr>
      <t>12</t>
    </r>
    <r>
      <rPr>
        <sz val="14"/>
        <rFont val="Calibri"/>
        <family val="2"/>
        <scheme val="minor"/>
      </rPr>
      <t>⁾</t>
    </r>
  </si>
  <si>
    <r>
      <rPr>
        <sz val="14"/>
        <rFont val="Calibri"/>
        <family val="2"/>
        <scheme val="minor"/>
      </rPr>
      <t xml:space="preserve">b. </t>
    </r>
    <r>
      <rPr>
        <sz val="14"/>
        <color theme="1"/>
        <rFont val="Calibri"/>
        <family val="2"/>
        <scheme val="minor"/>
      </rPr>
      <t>Percentuale di persone tra 30-34 anni che hanno conseguito un titolo universitario sul totale in quella fascia d’età, per genere (valori percentuali)  (Indicatore BES)</t>
    </r>
  </si>
  <si>
    <r>
      <t>(</t>
    </r>
    <r>
      <rPr>
        <vertAlign val="superscript"/>
        <sz val="11"/>
        <rFont val="Calibri"/>
        <family val="2"/>
        <scheme val="minor"/>
      </rPr>
      <t>12</t>
    </r>
    <r>
      <rPr>
        <sz val="11"/>
        <rFont val="Calibri"/>
        <family val="2"/>
        <scheme val="minor"/>
      </rPr>
      <t>) Dati 2020 aggiornati</t>
    </r>
  </si>
  <si>
    <r>
      <t>(</t>
    </r>
    <r>
      <rPr>
        <vertAlign val="superscript"/>
        <sz val="11"/>
        <rFont val="Calibri"/>
        <family val="2"/>
        <scheme val="minor"/>
      </rPr>
      <t>11</t>
    </r>
    <r>
      <rPr>
        <sz val="11"/>
        <rFont val="Calibri"/>
        <family val="2"/>
        <scheme val="minor"/>
      </rPr>
      <t>) Dati 2020 aggiornati</t>
    </r>
  </si>
  <si>
    <r>
      <t>(</t>
    </r>
    <r>
      <rPr>
        <vertAlign val="superscript"/>
        <sz val="11"/>
        <rFont val="Calibri"/>
        <family val="2"/>
        <scheme val="minor"/>
      </rPr>
      <t>10</t>
    </r>
    <r>
      <rPr>
        <sz val="11"/>
        <rFont val="Calibri"/>
        <family val="2"/>
        <scheme val="minor"/>
      </rPr>
      <t>) Dati 2020 (T) UE 27 aggiornati</t>
    </r>
  </si>
  <si>
    <t>(¹) Dati 2020 (D) e (T) UE 27 aggiornati</t>
  </si>
  <si>
    <t>https://ec.europa.eu/eurostat/data/database
https://www.istat.it/it/benessere-e-sostenibilità/la-misurazione-del-benessere-(bes)-/gli-indicatori-del-bes</t>
  </si>
  <si>
    <t xml:space="preserve">https://www.istat.it/it/benessere-e-sostenibilit%C3%A0/la-misurazione-del-benessere-(bes)-/gli-indicatori-del-bes
https://ec.europa.eu/eurostat/databrowser/explore/all/popul?lang=en&amp;subtheme=popul&amp;display=list&amp;sort=category&amp;extractionId=EDAT_LFSE_03__custom_2733311
</t>
  </si>
  <si>
    <t>10.8</t>
  </si>
  <si>
    <t>12.9</t>
  </si>
  <si>
    <t>https://www.istat.it/it/benessere-e-sostenibilit%C3%A0/la-misurazione-del-benessere-(bes)/gli-indicatori-del-bes</t>
  </si>
  <si>
    <t xml:space="preserve">http://ec.europa.eu/eurostat/en/web/products-datasets/-/TRNG_LFSE_02
</t>
  </si>
  <si>
    <t>Competenze digitali elevate (Indicatore BES)*</t>
  </si>
  <si>
    <t>Percentuale dei laureati nell'area STEM (Science, Technology, Engineering, Maths) su 10.000 residenti, per genere.</t>
  </si>
  <si>
    <t>a. Percentuale dei laureati nell'area STEM (Science, Technology, Engineering, Maths) su 10.000 residenti, per genere.</t>
  </si>
  <si>
    <t>Eurostat - Istat - Indagine Aspetti della vita quotidiana</t>
  </si>
  <si>
    <t>https://ec.europa.eu/eurostat/databrowser/view/ISOC_SK_DSKL_I21__custom_6598507/bookmark/table?lang=en&amp;bookmarkId=18d9e609-5a84-4ddd-8efb-640189354ddd</t>
  </si>
  <si>
    <t>Studenti che hanno riferito di essere stati vittime di bullismo almeno alcune volte al mese</t>
  </si>
  <si>
    <t>Percentuale di studenti che hanno riferito di essere stati vittime di bullismo almeno alcune volte al mese</t>
  </si>
  <si>
    <t>EUROSTAT - Utilizzo nelle ICT dalle famiglie  e dagli individui</t>
  </si>
  <si>
    <t>Distribuzione dei dottori di ricerca in base all'ambito disciplinare, per genere. Anni 2012, 2015, 2018, 2019, 2020, 2021 e 2022</t>
  </si>
  <si>
    <t>Dottori di ricerca discipline umanistiche e sociali</t>
  </si>
  <si>
    <t>Dottori di ricerca in area STEM</t>
  </si>
  <si>
    <t>Dottori di ricerca in altre discipline</t>
  </si>
  <si>
    <t>10.1</t>
  </si>
  <si>
    <t>Nessuna lingua</t>
  </si>
  <si>
    <t>Una sola lingua</t>
  </si>
  <si>
    <t>Tre o più lingue</t>
  </si>
  <si>
    <t>Eurostat - Istruzione e formazione</t>
  </si>
  <si>
    <t>UE - 27⁽9⁾</t>
  </si>
  <si>
    <t>58.1</t>
  </si>
  <si>
    <t>Scheda informativa XV - Lingue straniere</t>
  </si>
  <si>
    <t>Percentuale di persone che parlano altre lingue oltre quella di appartenenza</t>
  </si>
  <si>
    <t>Eurostat - Indagine sull'istruzione degli adulti</t>
  </si>
  <si>
    <t>Percentuale di persone tra i 25 e i 64 anni che parlano altre lingue oltre quella di appartenenza. Anni 2011, 2016 e 2022</t>
  </si>
  <si>
    <t>Due lingue</t>
  </si>
  <si>
    <t>L'indicatore vuole analizzare la percentuale di persone che parla lingue streniere tra la popolazione 25-64 anni.</t>
  </si>
  <si>
    <t>Classi di età, occupazione, livello di istruzione</t>
  </si>
  <si>
    <t>Rapporto tra il numero di individui tra i 25 e i 64 anni che parla più di una lingua sul totale della popolazione della stessa fascia d' età.</t>
  </si>
  <si>
    <t>Percentuale di occupati con istruzione universitaria in professioni Scientifico-Tecnologiche</t>
  </si>
  <si>
    <t xml:space="preserve">Percentuale di occupati con istruzione universitaria in professioni Scientifico-Tecnologiche sul totale degli occupati (valori percentuali). </t>
  </si>
  <si>
    <t>VI. Bullismo</t>
  </si>
  <si>
    <t>Scheda informativa VI - Bullismo</t>
  </si>
  <si>
    <t>XV. Lingue straniere</t>
  </si>
  <si>
    <t>XVI. Livello di istruzione</t>
  </si>
  <si>
    <t>https://ec.europa.eu/eurostat/databrowser/view/edat_aes_l21__custom_12104790/default/table</t>
  </si>
  <si>
    <t>L'indicatore riporta la percentuale di individui tra i 25 e i 64 anni che parla altre lingue oltre quella di apparenenza.</t>
  </si>
  <si>
    <t>Scheda informativa XV - Livello di istruzione</t>
  </si>
  <si>
    <t>https://ec.europa.eu/eurostat/databrowser/view/educ_uoe_enra01$defaultview/default/table?lang=en</t>
  </si>
  <si>
    <t>Alunni e studenti iscritti per livello di istruzione, sesso, tipo di istituzione e intensità di partecipazione (Indicatore Eurostat)</t>
  </si>
  <si>
    <t>Percentuale di iscritti per livello di istruzione</t>
  </si>
  <si>
    <t>La finalità è quella di comprendere le differenze di genere nell' intensità di partecipazione tra i vari livelli di istruzione</t>
  </si>
  <si>
    <t>Eurostat</t>
  </si>
  <si>
    <t xml:space="preserve">Studenti che hanno riferito di essere stati vittime di bullismo almeno alcune volte al mese </t>
  </si>
  <si>
    <t xml:space="preserve">Percentuale </t>
  </si>
  <si>
    <t>Comprendere quanto è esteso il fenomeno del bullismo tra i ragazzi nelle scuole</t>
  </si>
  <si>
    <t xml:space="preserve">Rapporto tra il totale degli studenti e quelli che riferiscono di essere stati vittime di bullismo almeno alcune volte al mese, </t>
  </si>
  <si>
    <t xml:space="preserve">OCSE PISA --&gt; Programme for International Student Assessment </t>
  </si>
  <si>
    <t>https://www.oecd-ilibrary.org/education/students-exposure-to-bullying_91cb2a6c-en</t>
  </si>
  <si>
    <t>OCSE PISA: Programme for International Student Assessment (PISA Education GPS -&gt; 2022)</t>
  </si>
  <si>
    <t>OCSE PISA: Programme for International Student Assessment</t>
  </si>
  <si>
    <t xml:space="preserve">Percentuale di studenti che hanno riferito di essere stati vittime di bullismo (self-reported). </t>
  </si>
  <si>
    <t>Percentuale di persone che parlano altre lingue oltre quella di appartenenza sul totale della popolazione</t>
  </si>
  <si>
    <t>Studenti che hanno riferito di essere stati vittime di bullismo almeno alcune volte al mese. Anni 2018 e 2022</t>
  </si>
  <si>
    <t>Alunni e studenti iscritti per livello di istruzione</t>
  </si>
  <si>
    <t>Alunni e studenti iscritti per livello di istruzione sul totale degli iscritti</t>
  </si>
  <si>
    <t>Dottorato</t>
  </si>
  <si>
    <t>Educazione secondaria inferiore</t>
  </si>
  <si>
    <t>Laurea Magistrale</t>
  </si>
  <si>
    <t>Istruzione post-secondaria non terziaria</t>
  </si>
  <si>
    <t>Educazione primaria</t>
  </si>
  <si>
    <t>Educazione terziaria a ciclo breve</t>
  </si>
  <si>
    <t>Educazione secondaria superiore</t>
  </si>
  <si>
    <t xml:space="preserve">Laurea Triennale </t>
  </si>
  <si>
    <t>https://www.oecd.org/en/data/datasets/pisa-2022-database.html</t>
  </si>
  <si>
    <t xml:space="preserve">https://www.oecd.org/en/data/datasets/pisa-2022-database.html
</t>
  </si>
  <si>
    <t>*Per il 2023, come per il 2022 relativamente alle competenze digitali è stato adottato l'indicatore europeo in quanto, come riportato nel Rapporto Bes 2022  " In questa edizione del rapporto gli indicatori considerati sono 152 poiché è stata apportata una variazione nell’analisi delle competenze digitali. Per uniformità rispetto agli standard internazionali, che hanno fissato un obiettivo in termini di competenze digitali almeno di base, si dismette infatti l’indicatore sulle competenze digitali elevate, adottando l’indicatore europeo.</t>
  </si>
  <si>
    <t>N.B In questa edizione sono stati eliminati tre indicatori per mancanza di aggiornmento dati (" Punteggio medio degli studenti di 15 anni nelle competenze finanziarie, per genere" , "Percentuale di studenti di 15 anni con basse competenze nelle competenza finanziarie, per genere" e "Percentuale di studenti di 15 anni con alte competenze nelle competenze finanziarie")  ma ne sono stati inseriti tre nuovi ("Studenti che hanno riferito di essere stati vittime di bullismo almeno alcune volte al mese", Percentuale di persone che parlano altre lingue oltre quella di appartenenza sul totale della popolazione" e "Alunni e studenti iscritti per livello di istruzione sul totale degli iscritti").</t>
  </si>
  <si>
    <t>N.B. Per l’ordinaria attività di consolidamento dei dati operata dai produttori delle fonti informative (acquisizioni di nuove fonti, integrazione delle basi informative, revisioni di benchmark, aggiornamento delle metodologie da nuovi regolamenti statistici europei,  etc.), si possono osservare alcune variazioni rispetto a valori presenti nelle analoghe tavole delle precedenti edizioni del Bilancio di genere.</t>
  </si>
  <si>
    <t>a. Distribuzione percentuale degli iscritti ai corsi di laurea in base ai raggruppamenti di discipline, per genere - Anni accademici 2012/2013, 2013/2014, 2014/2015, 2015/2016, 2016/2017, 2017/2018, 2018/2019, 2019/2020, 2020/2021, 2021/2022, 2022/2023.</t>
  </si>
  <si>
    <t>a. Distribuzione percentuale degli iscritti ai corsi di laurea per raggruppamenti di discipline, per genere - Anni accademici 2012/2013, 2013/2014, 2014/2015, 2015/2016, 2016/2017, 2017/2018, 2018/2019, 2019/2020, 2020/2021, 2021/2022, 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</si>
</sst>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0"/>
  </numFmts>
  <fonts count="29">
    <font>
      <sz val="11"/>
      <color theme="1"/>
      <name val="Calibri"/>
      <family val="2"/>
      <scheme val="minor"/>
    </font>
    <font>
      <sz val="11"/>
      <color rgb="FFFF0000"/>
      <name val="Calibri"/>
      <family val="2"/>
      <scheme val="minor"/>
    </font>
    <font>
      <sz val="11"/>
      <name val="Calibri"/>
      <family val="2"/>
      <scheme val="minor"/>
    </font>
    <font>
      <sz val="14"/>
      <color theme="1"/>
      <name val="Calibri"/>
      <family val="2"/>
      <scheme val="minor"/>
    </font>
    <font>
      <b/>
      <sz val="14"/>
      <color theme="1"/>
      <name val="Calibri"/>
      <family val="2"/>
      <scheme val="minor"/>
    </font>
    <font>
      <sz val="14"/>
      <name val="Calibri"/>
      <family val="2"/>
      <scheme val="minor"/>
    </font>
    <font>
      <u/>
      <sz val="11"/>
      <color theme="10"/>
      <name val="Calibri"/>
      <family val="2"/>
      <scheme val="minor"/>
    </font>
    <font>
      <u/>
      <sz val="10"/>
      <color theme="10"/>
      <name val="Arial"/>
      <family val="2"/>
    </font>
    <font>
      <sz val="11"/>
      <color theme="1"/>
      <name val="Calibri"/>
      <family val="2"/>
      <scheme val="minor"/>
    </font>
    <font>
      <sz val="10"/>
      <name val="Arial"/>
      <family val="2"/>
    </font>
    <font>
      <sz val="11"/>
      <name val="Arial"/>
      <family val="2"/>
    </font>
    <font>
      <b/>
      <sz val="14"/>
      <name val="Calibri"/>
      <family val="2"/>
      <scheme val="minor"/>
    </font>
    <font>
      <sz val="11"/>
      <name val="Arial"/>
      <family val="2"/>
    </font>
    <font>
      <i/>
      <sz val="14"/>
      <name val="Calibri"/>
      <family val="2"/>
      <scheme val="minor"/>
    </font>
    <font>
      <b/>
      <u/>
      <sz val="14"/>
      <name val="Calibri"/>
      <family val="2"/>
      <scheme val="minor"/>
    </font>
    <font>
      <u/>
      <sz val="14"/>
      <color theme="10"/>
      <name val="Calibri"/>
      <family val="2"/>
      <scheme val="minor"/>
    </font>
    <font>
      <i/>
      <sz val="14"/>
      <color theme="1"/>
      <name val="Calibri"/>
      <family val="2"/>
      <scheme val="minor"/>
    </font>
    <font>
      <b/>
      <u/>
      <sz val="14"/>
      <color theme="1"/>
      <name val="Calibri"/>
      <family val="2"/>
      <scheme val="minor"/>
    </font>
    <font>
      <sz val="14"/>
      <name val="Calibri"/>
      <family val="2"/>
    </font>
    <font>
      <sz val="11"/>
      <name val="Calibri"/>
      <family val="2"/>
    </font>
    <font>
      <sz val="14"/>
      <color rgb="FFFF0000"/>
      <name val="Calibri"/>
      <family val="2"/>
      <scheme val="minor"/>
    </font>
    <font>
      <sz val="11"/>
      <color indexed="8"/>
      <name val="Calibri"/>
      <family val="2"/>
      <scheme val="minor"/>
    </font>
    <font>
      <vertAlign val="superscript"/>
      <sz val="14"/>
      <name val="Calibri"/>
      <family val="2"/>
    </font>
    <font>
      <vertAlign val="superscript"/>
      <sz val="14"/>
      <name val="Calibri"/>
      <family val="2"/>
      <scheme val="minor"/>
    </font>
    <font>
      <vertAlign val="superscript"/>
      <sz val="11"/>
      <name val="Calibri"/>
      <family val="2"/>
      <scheme val="minor"/>
    </font>
    <font>
      <vertAlign val="superscript"/>
      <sz val="11"/>
      <name val="Calibri"/>
      <family val="2"/>
    </font>
    <font>
      <sz val="9"/>
      <color theme="1"/>
      <name val="Calibri"/>
      <family val="2"/>
      <scheme val="minor"/>
    </font>
    <font>
      <sz val="16"/>
      <name val="Calibri (Corpo)"/>
    </font>
    <font>
      <sz val="16"/>
      <name val="Calibri"/>
      <family val="2"/>
      <scheme val="minor"/>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2"/>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theme="1"/>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style="thin">
        <color theme="1"/>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theme="1"/>
      </left>
      <right style="thin">
        <color indexed="64"/>
      </right>
      <top style="medium">
        <color theme="1"/>
      </top>
      <bottom/>
      <diagonal/>
    </border>
    <border>
      <left style="thin">
        <color indexed="64"/>
      </left>
      <right style="medium">
        <color theme="1"/>
      </right>
      <top style="medium">
        <color theme="1"/>
      </top>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medium">
        <color theme="1"/>
      </left>
      <right style="thin">
        <color indexed="64"/>
      </right>
      <top style="thin">
        <color indexed="64"/>
      </top>
      <bottom/>
      <diagonal/>
    </border>
    <border>
      <left style="thin">
        <color indexed="64"/>
      </left>
      <right style="medium">
        <color theme="1"/>
      </right>
      <top style="thin">
        <color indexed="64"/>
      </top>
      <bottom/>
      <diagonal/>
    </border>
    <border>
      <left style="medium">
        <color theme="1"/>
      </left>
      <right style="thin">
        <color indexed="64"/>
      </right>
      <top/>
      <bottom style="thin">
        <color indexed="64"/>
      </bottom>
      <diagonal/>
    </border>
    <border>
      <left style="thin">
        <color indexed="64"/>
      </left>
      <right style="medium">
        <color theme="1"/>
      </right>
      <top/>
      <bottom style="thin">
        <color indexed="64"/>
      </bottom>
      <diagonal/>
    </border>
    <border>
      <left style="medium">
        <color theme="1"/>
      </left>
      <right style="thin">
        <color indexed="64"/>
      </right>
      <top/>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12">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8" fillId="0" borderId="0"/>
    <xf numFmtId="0" fontId="9" fillId="0" borderId="0"/>
    <xf numFmtId="0" fontId="9" fillId="0" borderId="0"/>
    <xf numFmtId="0" fontId="8" fillId="0" borderId="0"/>
    <xf numFmtId="0" fontId="10" fillId="0" borderId="0"/>
    <xf numFmtId="0" fontId="10" fillId="0" borderId="0"/>
    <xf numFmtId="0" fontId="12" fillId="0" borderId="0"/>
    <xf numFmtId="0" fontId="10" fillId="0" borderId="0"/>
    <xf numFmtId="0" fontId="21" fillId="0" borderId="0"/>
  </cellStyleXfs>
  <cellXfs count="293">
    <xf numFmtId="0" fontId="0" fillId="0" borderId="0" xfId="0"/>
    <xf numFmtId="0" fontId="4" fillId="3" borderId="1" xfId="0" applyFont="1" applyFill="1" applyBorder="1" applyAlignment="1">
      <alignment vertical="center"/>
    </xf>
    <xf numFmtId="0" fontId="4" fillId="3" borderId="1" xfId="0" applyFont="1" applyFill="1" applyBorder="1" applyAlignment="1">
      <alignment horizontal="center" vertical="top" wrapText="1"/>
    </xf>
    <xf numFmtId="0" fontId="4" fillId="0" borderId="1" xfId="0" applyFont="1" applyBorder="1" applyAlignment="1">
      <alignment vertical="center"/>
    </xf>
    <xf numFmtId="0" fontId="4" fillId="0" borderId="1" xfId="0" applyFont="1" applyBorder="1" applyAlignment="1">
      <alignment vertical="center" wrapText="1"/>
    </xf>
    <xf numFmtId="0" fontId="3" fillId="0" borderId="0" xfId="0" applyFont="1" applyAlignment="1">
      <alignment vertical="center"/>
    </xf>
    <xf numFmtId="0" fontId="4" fillId="3" borderId="1" xfId="0" applyFont="1" applyFill="1" applyBorder="1" applyAlignment="1">
      <alignment horizontal="center" vertical="center" wrapText="1"/>
    </xf>
    <xf numFmtId="0" fontId="0" fillId="0" borderId="0" xfId="0" applyAlignment="1">
      <alignment vertical="center"/>
    </xf>
    <xf numFmtId="0" fontId="9" fillId="0" borderId="0" xfId="5"/>
    <xf numFmtId="0" fontId="4" fillId="0" borderId="1" xfId="5" applyFont="1" applyBorder="1" applyAlignment="1">
      <alignment vertical="center"/>
    </xf>
    <xf numFmtId="0" fontId="4" fillId="0" borderId="1" xfId="5" applyFont="1" applyBorder="1" applyAlignment="1">
      <alignment vertical="center" wrapText="1"/>
    </xf>
    <xf numFmtId="0" fontId="2" fillId="0" borderId="0" xfId="0" applyFont="1"/>
    <xf numFmtId="0" fontId="4" fillId="3" borderId="1" xfId="0" applyFont="1" applyFill="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3" fillId="0" borderId="0" xfId="0" applyFont="1"/>
    <xf numFmtId="164" fontId="5" fillId="4" borderId="2" xfId="0" applyNumberFormat="1" applyFont="1" applyFill="1" applyBorder="1" applyAlignment="1">
      <alignment horizontal="center" vertical="center"/>
    </xf>
    <xf numFmtId="164" fontId="5" fillId="4" borderId="1" xfId="0" applyNumberFormat="1" applyFont="1" applyFill="1" applyBorder="1" applyAlignment="1">
      <alignment horizontal="center" vertical="center"/>
    </xf>
    <xf numFmtId="164" fontId="5" fillId="4" borderId="8" xfId="0" applyNumberFormat="1" applyFont="1" applyFill="1" applyBorder="1" applyAlignment="1">
      <alignment horizontal="center" vertical="center"/>
    </xf>
    <xf numFmtId="3" fontId="5" fillId="0" borderId="2" xfId="0" applyNumberFormat="1" applyFont="1" applyBorder="1" applyAlignment="1">
      <alignment horizontal="center" vertical="center"/>
    </xf>
    <xf numFmtId="3" fontId="5" fillId="0" borderId="1" xfId="0" applyNumberFormat="1" applyFont="1" applyBorder="1" applyAlignment="1">
      <alignment horizontal="center" vertical="center"/>
    </xf>
    <xf numFmtId="3" fontId="5" fillId="0" borderId="8" xfId="0" applyNumberFormat="1" applyFont="1" applyBorder="1" applyAlignment="1">
      <alignment horizontal="center" vertical="center"/>
    </xf>
    <xf numFmtId="0" fontId="1" fillId="0" borderId="0" xfId="0" applyFont="1"/>
    <xf numFmtId="0" fontId="15" fillId="0" borderId="1" xfId="1" applyFont="1" applyFill="1" applyBorder="1" applyAlignment="1">
      <alignment horizontal="left" vertical="center" wrapText="1"/>
    </xf>
    <xf numFmtId="0" fontId="4"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4" fillId="3" borderId="1" xfId="5" applyFont="1" applyFill="1" applyBorder="1" applyAlignment="1">
      <alignment horizontal="center" vertical="center" wrapText="1"/>
    </xf>
    <xf numFmtId="0" fontId="11" fillId="3" borderId="1" xfId="0" applyFont="1" applyFill="1" applyBorder="1" applyAlignment="1">
      <alignment horizontal="center" vertical="center" wrapText="1"/>
    </xf>
    <xf numFmtId="0" fontId="4" fillId="3" borderId="1" xfId="5" applyFont="1" applyFill="1" applyBorder="1" applyAlignment="1">
      <alignment horizontal="center" vertical="center"/>
    </xf>
    <xf numFmtId="0" fontId="3" fillId="0" borderId="1" xfId="0" applyFont="1" applyBorder="1" applyAlignment="1">
      <alignment horizontal="left" vertical="center" wrapText="1"/>
    </xf>
    <xf numFmtId="0" fontId="4" fillId="0" borderId="11" xfId="0" applyFont="1" applyBorder="1" applyAlignment="1">
      <alignment horizontal="left" vertical="center"/>
    </xf>
    <xf numFmtId="0" fontId="5" fillId="0" borderId="1" xfId="0" applyFont="1" applyBorder="1" applyAlignment="1">
      <alignment vertical="center" wrapText="1"/>
    </xf>
    <xf numFmtId="0" fontId="3" fillId="0" borderId="1" xfId="0" applyFont="1" applyBorder="1" applyAlignment="1">
      <alignment vertical="center" wrapText="1"/>
    </xf>
    <xf numFmtId="0" fontId="5" fillId="0" borderId="1" xfId="0" applyFont="1" applyBorder="1" applyAlignment="1">
      <alignment horizontal="left" vertical="center"/>
    </xf>
    <xf numFmtId="0" fontId="15" fillId="0" borderId="1" xfId="1" applyFont="1" applyBorder="1" applyAlignment="1">
      <alignment horizontal="left" vertical="center" wrapText="1"/>
    </xf>
    <xf numFmtId="0" fontId="5" fillId="0" borderId="1" xfId="5" applyFont="1" applyBorder="1" applyAlignment="1">
      <alignment horizontal="left" vertical="center" wrapText="1"/>
    </xf>
    <xf numFmtId="0" fontId="3" fillId="0" borderId="1" xfId="5" applyFont="1" applyBorder="1" applyAlignment="1">
      <alignment horizontal="left" vertical="center" wrapText="1"/>
    </xf>
    <xf numFmtId="0" fontId="5" fillId="4" borderId="1"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2" xfId="0" applyFont="1" applyFill="1" applyBorder="1" applyAlignment="1">
      <alignment horizontal="center" vertical="center"/>
    </xf>
    <xf numFmtId="165" fontId="5" fillId="0" borderId="2" xfId="0" applyNumberFormat="1" applyFont="1" applyBorder="1" applyAlignment="1">
      <alignment horizontal="center" vertical="center"/>
    </xf>
    <xf numFmtId="165" fontId="5" fillId="0" borderId="1" xfId="0" applyNumberFormat="1" applyFont="1" applyBorder="1" applyAlignment="1">
      <alignment horizontal="center" vertical="center"/>
    </xf>
    <xf numFmtId="164" fontId="5" fillId="0" borderId="23" xfId="0" applyNumberFormat="1" applyFont="1" applyBorder="1" applyAlignment="1">
      <alignment horizontal="center" vertical="center"/>
    </xf>
    <xf numFmtId="164" fontId="5" fillId="0" borderId="12" xfId="0" applyNumberFormat="1" applyFont="1" applyBorder="1" applyAlignment="1">
      <alignment horizontal="center" vertical="center"/>
    </xf>
    <xf numFmtId="164" fontId="5" fillId="0" borderId="24" xfId="0" applyNumberFormat="1" applyFont="1" applyBorder="1" applyAlignment="1">
      <alignment horizontal="center" vertical="center"/>
    </xf>
    <xf numFmtId="164" fontId="5" fillId="0" borderId="26" xfId="0" applyNumberFormat="1" applyFont="1" applyBorder="1" applyAlignment="1">
      <alignment horizontal="center" vertical="center"/>
    </xf>
    <xf numFmtId="164" fontId="5" fillId="0" borderId="4"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8" xfId="0" applyNumberFormat="1" applyFont="1" applyBorder="1" applyAlignment="1">
      <alignment horizontal="center" vertical="center"/>
    </xf>
    <xf numFmtId="164" fontId="5" fillId="0" borderId="2" xfId="0" applyNumberFormat="1" applyFont="1" applyBorder="1" applyAlignment="1">
      <alignment horizontal="center" vertical="center"/>
    </xf>
    <xf numFmtId="165" fontId="5" fillId="0" borderId="8" xfId="0" applyNumberFormat="1" applyFont="1" applyBorder="1" applyAlignment="1">
      <alignment horizontal="center" vertical="center"/>
    </xf>
    <xf numFmtId="3" fontId="5" fillId="0" borderId="12" xfId="0" applyNumberFormat="1" applyFont="1" applyBorder="1" applyAlignment="1">
      <alignment horizontal="center" vertical="center"/>
    </xf>
    <xf numFmtId="3" fontId="5" fillId="0" borderId="24" xfId="0" applyNumberFormat="1" applyFont="1" applyBorder="1" applyAlignment="1">
      <alignment horizontal="center" vertical="center"/>
    </xf>
    <xf numFmtId="3" fontId="5" fillId="0" borderId="23" xfId="0" applyNumberFormat="1" applyFont="1" applyBorder="1" applyAlignment="1">
      <alignment horizontal="center" vertical="center"/>
    </xf>
    <xf numFmtId="0" fontId="20" fillId="0" borderId="0" xfId="0" applyFont="1"/>
    <xf numFmtId="0" fontId="6" fillId="0" borderId="0" xfId="1"/>
    <xf numFmtId="0" fontId="5" fillId="0" borderId="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8" xfId="0" applyFont="1" applyBorder="1" applyAlignment="1">
      <alignment horizontal="center" vertical="center" wrapText="1"/>
    </xf>
    <xf numFmtId="164" fontId="5" fillId="0" borderId="28" xfId="0" applyNumberFormat="1" applyFont="1" applyBorder="1" applyAlignment="1">
      <alignment horizontal="center" vertical="center"/>
    </xf>
    <xf numFmtId="0" fontId="6" fillId="0" borderId="1" xfId="1" applyBorder="1" applyAlignment="1">
      <alignment horizontal="left" vertical="center" wrapText="1"/>
    </xf>
    <xf numFmtId="0" fontId="19" fillId="0" borderId="0" xfId="0" applyFont="1"/>
    <xf numFmtId="0" fontId="5" fillId="0" borderId="2" xfId="0" applyFont="1" applyBorder="1" applyAlignment="1">
      <alignment horizontal="center" vertical="center"/>
    </xf>
    <xf numFmtId="10" fontId="5" fillId="0" borderId="2" xfId="0" applyNumberFormat="1" applyFont="1" applyBorder="1" applyAlignment="1">
      <alignment horizontal="center" vertical="center"/>
    </xf>
    <xf numFmtId="0" fontId="5" fillId="0" borderId="4" xfId="0" applyFont="1" applyBorder="1" applyAlignment="1">
      <alignment horizontal="center" vertical="center"/>
    </xf>
    <xf numFmtId="0" fontId="6" fillId="0" borderId="1" xfId="1" applyBorder="1" applyAlignment="1">
      <alignment horizontal="left" vertical="top" wrapText="1"/>
    </xf>
    <xf numFmtId="0" fontId="6" fillId="0" borderId="1" xfId="1" applyBorder="1"/>
    <xf numFmtId="0" fontId="5" fillId="0" borderId="19" xfId="0" applyFont="1" applyBorder="1" applyAlignment="1">
      <alignment horizontal="center" vertical="center" wrapText="1"/>
    </xf>
    <xf numFmtId="0" fontId="5" fillId="0" borderId="19" xfId="0" applyFont="1" applyBorder="1" applyAlignment="1">
      <alignment horizontal="center" vertical="center"/>
    </xf>
    <xf numFmtId="164" fontId="5" fillId="4" borderId="26" xfId="0" applyNumberFormat="1" applyFont="1" applyFill="1" applyBorder="1" applyAlignment="1">
      <alignment horizontal="center" vertical="center"/>
    </xf>
    <xf numFmtId="164" fontId="5" fillId="0" borderId="31" xfId="0" applyNumberFormat="1" applyFont="1" applyBorder="1" applyAlignment="1">
      <alignment horizontal="center" vertical="center"/>
    </xf>
    <xf numFmtId="0" fontId="5" fillId="4" borderId="26" xfId="0" applyFont="1" applyFill="1" applyBorder="1" applyAlignment="1">
      <alignment horizontal="center" vertical="center"/>
    </xf>
    <xf numFmtId="164" fontId="5" fillId="0" borderId="19" xfId="0" applyNumberFormat="1" applyFont="1" applyBorder="1" applyAlignment="1">
      <alignment horizontal="center" vertical="center"/>
    </xf>
    <xf numFmtId="164" fontId="5" fillId="0" borderId="33" xfId="0" applyNumberFormat="1" applyFont="1" applyBorder="1" applyAlignment="1">
      <alignment horizontal="center" vertical="center"/>
    </xf>
    <xf numFmtId="0" fontId="5" fillId="0" borderId="1" xfId="0" applyFont="1" applyBorder="1" applyAlignment="1">
      <alignment horizontal="center" vertical="center"/>
    </xf>
    <xf numFmtId="0" fontId="5" fillId="0" borderId="18" xfId="0" applyFont="1" applyBorder="1" applyAlignment="1">
      <alignment horizontal="center" vertical="center"/>
    </xf>
    <xf numFmtId="0" fontId="5" fillId="0" borderId="38" xfId="0" applyFont="1" applyBorder="1" applyAlignment="1">
      <alignment horizontal="center" vertical="center" wrapText="1"/>
    </xf>
    <xf numFmtId="0" fontId="1" fillId="0" borderId="0" xfId="0" applyFont="1" applyAlignment="1">
      <alignment horizontal="center" vertical="center"/>
    </xf>
    <xf numFmtId="165" fontId="2" fillId="0" borderId="2" xfId="0" applyNumberFormat="1" applyFont="1" applyBorder="1"/>
    <xf numFmtId="165" fontId="2" fillId="0" borderId="1" xfId="0" applyNumberFormat="1" applyFont="1" applyBorder="1"/>
    <xf numFmtId="165" fontId="2" fillId="0" borderId="26" xfId="0" applyNumberFormat="1" applyFont="1" applyBorder="1"/>
    <xf numFmtId="0" fontId="11" fillId="3" borderId="43" xfId="0" applyFont="1" applyFill="1" applyBorder="1" applyAlignment="1">
      <alignment horizontal="center" vertical="center"/>
    </xf>
    <xf numFmtId="0" fontId="11" fillId="3" borderId="44" xfId="0" applyFont="1" applyFill="1" applyBorder="1" applyAlignment="1">
      <alignment horizontal="center" vertical="center"/>
    </xf>
    <xf numFmtId="0" fontId="11" fillId="3" borderId="45" xfId="0" applyFont="1" applyFill="1" applyBorder="1" applyAlignment="1">
      <alignment horizontal="center" vertical="center"/>
    </xf>
    <xf numFmtId="0" fontId="11" fillId="3" borderId="21" xfId="0" applyFont="1" applyFill="1" applyBorder="1" applyAlignment="1">
      <alignment horizontal="center" vertical="center"/>
    </xf>
    <xf numFmtId="0" fontId="4" fillId="0" borderId="0" xfId="0" applyFont="1" applyAlignment="1">
      <alignment vertical="center"/>
    </xf>
    <xf numFmtId="0" fontId="26" fillId="0" borderId="0" xfId="0" applyFont="1" applyAlignment="1">
      <alignment wrapText="1"/>
    </xf>
    <xf numFmtId="0" fontId="17" fillId="0" borderId="52" xfId="1" applyFont="1" applyBorder="1" applyAlignment="1">
      <alignment horizontal="left" vertical="center" wrapText="1"/>
    </xf>
    <xf numFmtId="0" fontId="17" fillId="0" borderId="50" xfId="1" applyFont="1" applyBorder="1" applyAlignment="1">
      <alignment horizontal="left" vertical="center" wrapText="1"/>
    </xf>
    <xf numFmtId="0" fontId="17" fillId="0" borderId="57" xfId="1" applyFont="1" applyBorder="1" applyAlignment="1">
      <alignment horizontal="left" vertical="center" wrapText="1"/>
    </xf>
    <xf numFmtId="0" fontId="14" fillId="0" borderId="57" xfId="1" applyFont="1" applyBorder="1" applyAlignment="1">
      <alignment vertical="center" wrapText="1"/>
    </xf>
    <xf numFmtId="0" fontId="17" fillId="0" borderId="57" xfId="1" applyFont="1" applyFill="1" applyBorder="1"/>
    <xf numFmtId="0" fontId="17" fillId="0" borderId="59" xfId="1" applyFont="1" applyFill="1" applyBorder="1"/>
    <xf numFmtId="0" fontId="5" fillId="0" borderId="8" xfId="0" applyFont="1" applyBorder="1" applyAlignment="1">
      <alignment horizontal="center" vertical="center"/>
    </xf>
    <xf numFmtId="164" fontId="3" fillId="0" borderId="0" xfId="0" applyNumberFormat="1" applyFont="1" applyAlignment="1">
      <alignment horizontal="center" vertical="center"/>
    </xf>
    <xf numFmtId="0" fontId="14" fillId="0" borderId="52" xfId="1" applyFont="1" applyFill="1" applyBorder="1" applyAlignment="1">
      <alignment vertical="center" wrapText="1"/>
    </xf>
    <xf numFmtId="0" fontId="5" fillId="0" borderId="51" xfId="0" applyFont="1" applyBorder="1" applyAlignment="1">
      <alignment horizontal="left" vertical="center" wrapText="1"/>
    </xf>
    <xf numFmtId="0" fontId="3" fillId="0" borderId="55" xfId="0" applyFont="1" applyBorder="1" applyAlignment="1">
      <alignment horizontal="left" vertical="center" wrapText="1"/>
    </xf>
    <xf numFmtId="0" fontId="3" fillId="0" borderId="51" xfId="0" applyFont="1" applyBorder="1" applyAlignment="1">
      <alignment horizontal="left" vertical="center" wrapText="1"/>
    </xf>
    <xf numFmtId="0" fontId="3" fillId="0" borderId="53" xfId="0" applyFont="1" applyBorder="1" applyAlignment="1">
      <alignment horizontal="left" vertical="center" wrapText="1"/>
    </xf>
    <xf numFmtId="0" fontId="3" fillId="0" borderId="58" xfId="0" applyFont="1" applyBorder="1" applyAlignment="1">
      <alignment horizontal="left" vertical="center" wrapText="1"/>
    </xf>
    <xf numFmtId="0" fontId="3" fillId="0" borderId="58" xfId="0" applyFont="1" applyBorder="1"/>
    <xf numFmtId="0" fontId="3" fillId="0" borderId="60" xfId="0" applyFont="1" applyBorder="1"/>
    <xf numFmtId="3" fontId="0" fillId="0" borderId="0" xfId="0" applyNumberFormat="1"/>
    <xf numFmtId="0" fontId="2" fillId="0" borderId="0" xfId="0" applyFont="1" applyAlignment="1">
      <alignment horizontal="center" vertical="center"/>
    </xf>
    <xf numFmtId="0" fontId="5" fillId="0" borderId="0" xfId="0" applyFont="1"/>
    <xf numFmtId="0" fontId="5" fillId="0" borderId="25" xfId="0" applyFont="1" applyBorder="1" applyAlignment="1">
      <alignment horizontal="center" vertic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5" fillId="0" borderId="3" xfId="0" applyFont="1" applyBorder="1" applyAlignment="1">
      <alignment horizontal="center" vertical="center"/>
    </xf>
    <xf numFmtId="0" fontId="5" fillId="0" borderId="9" xfId="0" applyFont="1" applyBorder="1" applyAlignment="1">
      <alignment horizontal="center" vertical="center"/>
    </xf>
    <xf numFmtId="3" fontId="5" fillId="0" borderId="31" xfId="0" applyNumberFormat="1" applyFont="1" applyBorder="1" applyAlignment="1">
      <alignment horizontal="center" vertical="center"/>
    </xf>
    <xf numFmtId="164" fontId="5" fillId="0" borderId="36" xfId="0" applyNumberFormat="1" applyFont="1" applyBorder="1" applyAlignment="1">
      <alignment horizontal="center" vertical="center"/>
    </xf>
    <xf numFmtId="0" fontId="5" fillId="0" borderId="26" xfId="0" applyFont="1" applyBorder="1" applyAlignment="1">
      <alignment horizontal="center" vertical="center"/>
    </xf>
    <xf numFmtId="165" fontId="5" fillId="0" borderId="2" xfId="0" applyNumberFormat="1" applyFont="1" applyBorder="1" applyAlignment="1">
      <alignment horizontal="right"/>
    </xf>
    <xf numFmtId="165" fontId="2" fillId="0" borderId="2" xfId="0" applyNumberFormat="1" applyFont="1" applyBorder="1" applyAlignment="1">
      <alignment horizontal="center" vertical="center"/>
    </xf>
    <xf numFmtId="165" fontId="5" fillId="0" borderId="36" xfId="0" applyNumberFormat="1" applyFont="1" applyBorder="1" applyAlignment="1">
      <alignment horizontal="center" vertical="center"/>
    </xf>
    <xf numFmtId="165" fontId="5" fillId="0" borderId="1" xfId="0" applyNumberFormat="1" applyFont="1" applyBorder="1" applyAlignment="1">
      <alignment horizontal="right"/>
    </xf>
    <xf numFmtId="165" fontId="2" fillId="0" borderId="1" xfId="0" applyNumberFormat="1" applyFont="1" applyBorder="1" applyAlignment="1">
      <alignment horizontal="center" vertical="center"/>
    </xf>
    <xf numFmtId="165" fontId="5" fillId="0" borderId="31" xfId="0" applyNumberFormat="1" applyFont="1" applyBorder="1" applyAlignment="1">
      <alignment horizontal="center" vertical="center"/>
    </xf>
    <xf numFmtId="165" fontId="5" fillId="0" borderId="26" xfId="0" applyNumberFormat="1" applyFont="1" applyBorder="1" applyAlignment="1">
      <alignment horizontal="right"/>
    </xf>
    <xf numFmtId="165" fontId="2" fillId="0" borderId="26" xfId="0" applyNumberFormat="1" applyFont="1" applyBorder="1" applyAlignment="1">
      <alignment horizontal="center" vertical="center"/>
    </xf>
    <xf numFmtId="164" fontId="5" fillId="0" borderId="22" xfId="0" applyNumberFormat="1" applyFont="1" applyBorder="1" applyAlignment="1">
      <alignment horizontal="center" vertical="center"/>
    </xf>
    <xf numFmtId="0" fontId="5" fillId="0" borderId="23" xfId="0" applyFont="1" applyBorder="1" applyAlignment="1">
      <alignment horizontal="center" vertical="center"/>
    </xf>
    <xf numFmtId="0" fontId="5" fillId="0" borderId="12" xfId="0" applyFont="1" applyBorder="1" applyAlignment="1">
      <alignment horizontal="center" vertical="center"/>
    </xf>
    <xf numFmtId="165" fontId="5" fillId="0" borderId="4" xfId="0" applyNumberFormat="1" applyFont="1" applyBorder="1" applyAlignment="1">
      <alignment horizontal="center" vertical="center"/>
    </xf>
    <xf numFmtId="0" fontId="5" fillId="0" borderId="24" xfId="0" applyFont="1" applyBorder="1" applyAlignment="1">
      <alignment horizontal="center" vertical="center"/>
    </xf>
    <xf numFmtId="0" fontId="2" fillId="0" borderId="1" xfId="0" applyFont="1" applyBorder="1"/>
    <xf numFmtId="4" fontId="5" fillId="0" borderId="12" xfId="0" applyNumberFormat="1" applyFont="1" applyBorder="1"/>
    <xf numFmtId="4" fontId="5" fillId="0" borderId="6" xfId="0" applyNumberFormat="1" applyFont="1" applyBorder="1" applyAlignment="1">
      <alignment horizontal="center" vertical="center"/>
    </xf>
    <xf numFmtId="3" fontId="5" fillId="0" borderId="6" xfId="0" applyNumberFormat="1" applyFont="1" applyBorder="1" applyAlignment="1">
      <alignment horizontal="center" vertical="center"/>
    </xf>
    <xf numFmtId="4" fontId="5" fillId="0" borderId="31" xfId="0" applyNumberFormat="1" applyFont="1" applyBorder="1"/>
    <xf numFmtId="0" fontId="5" fillId="0" borderId="23" xfId="0" applyFont="1" applyBorder="1"/>
    <xf numFmtId="0" fontId="5" fillId="0" borderId="12" xfId="0" applyFont="1" applyBorder="1"/>
    <xf numFmtId="164" fontId="5" fillId="0" borderId="6" xfId="0" applyNumberFormat="1" applyFont="1" applyBorder="1" applyAlignment="1">
      <alignment horizontal="center" vertical="center"/>
    </xf>
    <xf numFmtId="164" fontId="5" fillId="0" borderId="12" xfId="0" applyNumberFormat="1" applyFont="1" applyBorder="1"/>
    <xf numFmtId="0" fontId="5" fillId="0" borderId="24" xfId="0" applyFont="1" applyBorder="1"/>
    <xf numFmtId="165" fontId="5" fillId="0" borderId="23" xfId="0" applyNumberFormat="1" applyFont="1" applyBorder="1" applyAlignment="1">
      <alignment horizontal="center" vertical="center"/>
    </xf>
    <xf numFmtId="165" fontId="5" fillId="0" borderId="23" xfId="0" applyNumberFormat="1" applyFont="1" applyBorder="1"/>
    <xf numFmtId="165" fontId="5" fillId="0" borderId="3" xfId="0" applyNumberFormat="1" applyFont="1" applyBorder="1" applyAlignment="1">
      <alignment horizontal="center" vertical="center"/>
    </xf>
    <xf numFmtId="165" fontId="5" fillId="0" borderId="12" xfId="0" applyNumberFormat="1" applyFont="1" applyBorder="1" applyAlignment="1">
      <alignment horizontal="center" vertical="center"/>
    </xf>
    <xf numFmtId="165" fontId="5" fillId="0" borderId="12" xfId="0" applyNumberFormat="1" applyFont="1" applyBorder="1"/>
    <xf numFmtId="165" fontId="5" fillId="0" borderId="6" xfId="0" applyNumberFormat="1" applyFont="1" applyBorder="1" applyAlignment="1">
      <alignment horizontal="center" vertical="center"/>
    </xf>
    <xf numFmtId="165" fontId="5" fillId="0" borderId="24" xfId="0" applyNumberFormat="1" applyFont="1" applyBorder="1" applyAlignment="1">
      <alignment horizontal="center" vertical="center"/>
    </xf>
    <xf numFmtId="0" fontId="5" fillId="0" borderId="12" xfId="0" applyFont="1" applyBorder="1" applyAlignment="1">
      <alignment horizontal="right"/>
    </xf>
    <xf numFmtId="0" fontId="5" fillId="0" borderId="24" xfId="0" applyFont="1" applyBorder="1" applyAlignment="1">
      <alignment horizontal="right"/>
    </xf>
    <xf numFmtId="165" fontId="5" fillId="0" borderId="24" xfId="0" applyNumberFormat="1" applyFont="1" applyBorder="1"/>
    <xf numFmtId="0" fontId="2" fillId="0" borderId="2" xfId="0" applyFont="1" applyBorder="1"/>
    <xf numFmtId="4" fontId="5" fillId="0" borderId="2" xfId="0" applyNumberFormat="1" applyFont="1" applyBorder="1" applyAlignment="1">
      <alignment horizontal="center" vertical="center"/>
    </xf>
    <xf numFmtId="0" fontId="2" fillId="0" borderId="38" xfId="0" applyFont="1" applyBorder="1"/>
    <xf numFmtId="0" fontId="5" fillId="0" borderId="38" xfId="0" applyFont="1" applyBorder="1" applyAlignment="1">
      <alignment horizontal="center" vertical="center"/>
    </xf>
    <xf numFmtId="0" fontId="5" fillId="0" borderId="37" xfId="0" applyFont="1" applyBorder="1" applyAlignment="1">
      <alignment horizontal="center" vertical="center"/>
    </xf>
    <xf numFmtId="0" fontId="2" fillId="0" borderId="4" xfId="0" applyFont="1" applyBorder="1"/>
    <xf numFmtId="4" fontId="5" fillId="0" borderId="4" xfId="0" applyNumberFormat="1" applyFont="1" applyBorder="1" applyAlignment="1">
      <alignment horizontal="center" vertical="center"/>
    </xf>
    <xf numFmtId="4" fontId="5" fillId="0" borderId="25" xfId="0" applyNumberFormat="1" applyFont="1" applyBorder="1" applyAlignment="1">
      <alignment horizontal="center" vertical="center"/>
    </xf>
    <xf numFmtId="0" fontId="2" fillId="0" borderId="8" xfId="0" applyFont="1" applyBorder="1"/>
    <xf numFmtId="0" fontId="2" fillId="0" borderId="3" xfId="0" applyFont="1" applyBorder="1"/>
    <xf numFmtId="0" fontId="2" fillId="0" borderId="6" xfId="0" applyFont="1" applyBorder="1"/>
    <xf numFmtId="0" fontId="2" fillId="0" borderId="37" xfId="0" applyFont="1" applyBorder="1"/>
    <xf numFmtId="0" fontId="5" fillId="0" borderId="25" xfId="0" applyFont="1" applyBorder="1"/>
    <xf numFmtId="0" fontId="5" fillId="0" borderId="6" xfId="0" applyFont="1" applyBorder="1"/>
    <xf numFmtId="0" fontId="5" fillId="0" borderId="37" xfId="0" applyFont="1" applyBorder="1"/>
    <xf numFmtId="0" fontId="5" fillId="0" borderId="9" xfId="0" applyFont="1" applyBorder="1"/>
    <xf numFmtId="0" fontId="0" fillId="0" borderId="0" xfId="0" applyAlignment="1">
      <alignment vertical="top"/>
    </xf>
    <xf numFmtId="0" fontId="17" fillId="0" borderId="50" xfId="1" applyFont="1" applyBorder="1" applyAlignment="1">
      <alignment horizontal="left" vertical="center" wrapText="1"/>
    </xf>
    <xf numFmtId="0" fontId="17" fillId="0" borderId="52" xfId="1" applyFont="1" applyBorder="1" applyAlignment="1">
      <alignment horizontal="left" vertical="center" wrapText="1"/>
    </xf>
    <xf numFmtId="0" fontId="17" fillId="0" borderId="56" xfId="1" applyFont="1" applyBorder="1" applyAlignment="1">
      <alignment horizontal="left" vertical="center" wrapText="1"/>
    </xf>
    <xf numFmtId="0" fontId="17" fillId="0" borderId="54" xfId="1" applyFont="1" applyBorder="1" applyAlignment="1">
      <alignment horizontal="left" vertical="center" wrapText="1"/>
    </xf>
    <xf numFmtId="0" fontId="4" fillId="2" borderId="46"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0" fontId="14" fillId="0" borderId="50" xfId="1" applyFont="1" applyFill="1" applyBorder="1" applyAlignment="1">
      <alignment horizontal="left" vertical="center" wrapText="1"/>
    </xf>
    <xf numFmtId="0" fontId="14" fillId="0" borderId="51" xfId="1" applyFont="1" applyFill="1" applyBorder="1" applyAlignment="1">
      <alignment horizontal="left" vertical="center" wrapText="1"/>
    </xf>
    <xf numFmtId="0" fontId="11" fillId="0" borderId="52" xfId="0" applyFont="1" applyBorder="1" applyAlignment="1">
      <alignment horizontal="left" vertical="center" wrapText="1"/>
    </xf>
    <xf numFmtId="0" fontId="11" fillId="0" borderId="53" xfId="0" applyFont="1" applyBorder="1" applyAlignment="1">
      <alignment horizontal="left" vertical="center" wrapText="1"/>
    </xf>
    <xf numFmtId="0" fontId="0" fillId="0" borderId="54" xfId="0" applyBorder="1" applyAlignment="1">
      <alignment horizontal="left" vertical="center" wrapText="1"/>
    </xf>
    <xf numFmtId="0" fontId="0" fillId="0" borderId="0" xfId="0" applyAlignment="1">
      <alignment horizontal="left" vertical="top" wrapText="1"/>
    </xf>
    <xf numFmtId="0" fontId="14" fillId="0" borderId="61" xfId="1" applyFont="1" applyFill="1" applyBorder="1" applyAlignment="1">
      <alignment horizontal="left" vertical="center" wrapText="1"/>
    </xf>
    <xf numFmtId="0" fontId="14" fillId="0" borderId="62" xfId="1" applyFont="1" applyBorder="1" applyAlignment="1">
      <alignment horizontal="left" vertical="center" wrapText="1"/>
    </xf>
    <xf numFmtId="0" fontId="14" fillId="0" borderId="63" xfId="1" applyFont="1" applyBorder="1" applyAlignment="1">
      <alignment horizontal="left" vertical="center" wrapText="1"/>
    </xf>
    <xf numFmtId="0" fontId="5" fillId="0" borderId="27" xfId="0" applyFont="1" applyBorder="1" applyAlignment="1">
      <alignment horizontal="left" vertical="center" wrapText="1"/>
    </xf>
    <xf numFmtId="0" fontId="5" fillId="0" borderId="4" xfId="0" applyFont="1" applyBorder="1" applyAlignment="1">
      <alignment horizontal="left"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2" xfId="0" applyFont="1" applyBorder="1" applyAlignment="1">
      <alignment horizontal="center" vertical="center" wrapText="1"/>
    </xf>
    <xf numFmtId="0" fontId="5" fillId="0" borderId="2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5" fillId="0" borderId="26" xfId="0" applyFont="1" applyBorder="1" applyAlignment="1">
      <alignment horizontal="left" vertical="center" wrapText="1"/>
    </xf>
    <xf numFmtId="0" fontId="14" fillId="0" borderId="5" xfId="1" applyFont="1" applyFill="1" applyBorder="1" applyAlignment="1">
      <alignment horizontal="left" vertical="center" wrapText="1"/>
    </xf>
    <xf numFmtId="0" fontId="14" fillId="0" borderId="67" xfId="1" applyFont="1" applyFill="1" applyBorder="1" applyAlignment="1">
      <alignment horizontal="left" vertical="center" wrapText="1"/>
    </xf>
    <xf numFmtId="0" fontId="14" fillId="0" borderId="64" xfId="1"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5" fillId="0" borderId="2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8" xfId="0" applyFont="1" applyBorder="1" applyAlignment="1">
      <alignment horizontal="left" vertical="center" wrapText="1"/>
    </xf>
    <xf numFmtId="0" fontId="5" fillId="0" borderId="18"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9" xfId="0" applyFont="1" applyBorder="1" applyAlignment="1">
      <alignment horizontal="left" vertical="center" wrapText="1"/>
    </xf>
    <xf numFmtId="0" fontId="14" fillId="0" borderId="7" xfId="1" applyFont="1" applyFill="1" applyBorder="1" applyAlignment="1">
      <alignment horizontal="left" vertical="center" wrapText="1"/>
    </xf>
    <xf numFmtId="0" fontId="11" fillId="0" borderId="1" xfId="0" applyFont="1" applyBorder="1" applyAlignment="1">
      <alignment horizontal="left" vertical="center" wrapText="1"/>
    </xf>
    <xf numFmtId="0" fontId="11" fillId="0" borderId="8" xfId="0" applyFont="1" applyBorder="1" applyAlignment="1">
      <alignment horizontal="left" vertical="center"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left" vertical="center" wrapText="1"/>
    </xf>
    <xf numFmtId="0" fontId="14" fillId="0" borderId="65" xfId="1" applyFont="1" applyFill="1" applyBorder="1" applyAlignment="1">
      <alignment horizontal="left" vertical="center" wrapText="1"/>
    </xf>
    <xf numFmtId="0" fontId="14" fillId="0" borderId="62" xfId="1" applyFont="1" applyFill="1" applyBorder="1" applyAlignment="1">
      <alignment horizontal="left" vertical="center" wrapText="1"/>
    </xf>
    <xf numFmtId="0" fontId="14" fillId="0" borderId="63" xfId="1" applyFont="1" applyFill="1" applyBorder="1" applyAlignment="1">
      <alignment horizontal="left" vertical="center" wrapText="1"/>
    </xf>
    <xf numFmtId="0" fontId="11" fillId="3" borderId="20"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3" borderId="35"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3" borderId="5" xfId="0" applyFont="1" applyFill="1" applyBorder="1" applyAlignment="1">
      <alignment horizontal="center" vertical="center"/>
    </xf>
    <xf numFmtId="0" fontId="11" fillId="3" borderId="7" xfId="0" applyFont="1" applyFill="1" applyBorder="1" applyAlignment="1">
      <alignment horizontal="center" vertical="center"/>
    </xf>
    <xf numFmtId="0" fontId="11" fillId="3" borderId="2" xfId="0" applyFont="1" applyFill="1" applyBorder="1" applyAlignment="1">
      <alignment horizontal="left" vertical="center"/>
    </xf>
    <xf numFmtId="0" fontId="11" fillId="3" borderId="8" xfId="0" applyFont="1" applyFill="1" applyBorder="1" applyAlignment="1">
      <alignment horizontal="left" vertical="center"/>
    </xf>
    <xf numFmtId="0" fontId="11" fillId="3" borderId="2"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23" xfId="0" applyFont="1" applyFill="1" applyBorder="1" applyAlignment="1">
      <alignment horizontal="center" vertical="center"/>
    </xf>
    <xf numFmtId="0" fontId="11" fillId="3" borderId="24" xfId="0" applyFont="1" applyFill="1" applyBorder="1" applyAlignment="1">
      <alignment horizontal="center" vertical="center"/>
    </xf>
    <xf numFmtId="0" fontId="5" fillId="0" borderId="19" xfId="0" applyFont="1" applyBorder="1" applyAlignment="1">
      <alignment horizontal="center" vertical="center" wrapText="1"/>
    </xf>
    <xf numFmtId="0" fontId="14" fillId="0" borderId="17" xfId="1" applyFont="1" applyFill="1" applyBorder="1" applyAlignment="1">
      <alignment vertical="center"/>
    </xf>
    <xf numFmtId="0" fontId="3" fillId="0" borderId="41" xfId="0" applyFont="1" applyBorder="1" applyAlignment="1">
      <alignment horizontal="center" vertical="center"/>
    </xf>
    <xf numFmtId="0" fontId="27" fillId="0" borderId="2" xfId="0" applyFont="1" applyBorder="1" applyAlignment="1">
      <alignment horizontal="center" vertical="center" wrapText="1"/>
    </xf>
    <xf numFmtId="0" fontId="28" fillId="0" borderId="1" xfId="0" applyFont="1" applyBorder="1" applyAlignment="1">
      <alignment horizontal="center" vertical="center" wrapText="1"/>
    </xf>
    <xf numFmtId="0" fontId="26" fillId="0" borderId="0" xfId="0" applyFont="1" applyAlignment="1">
      <alignment horizontal="center" wrapText="1"/>
    </xf>
    <xf numFmtId="0" fontId="3" fillId="0" borderId="1" xfId="0" applyFont="1" applyBorder="1" applyAlignment="1">
      <alignment horizontal="center" vertical="center"/>
    </xf>
    <xf numFmtId="0" fontId="5" fillId="0" borderId="2" xfId="0" applyFont="1" applyBorder="1" applyAlignment="1">
      <alignment horizontal="left" wrapText="1"/>
    </xf>
    <xf numFmtId="0" fontId="5" fillId="0" borderId="1" xfId="0" applyFont="1" applyBorder="1" applyAlignment="1">
      <alignment horizontal="left" wrapText="1"/>
    </xf>
    <xf numFmtId="0" fontId="5" fillId="0" borderId="8" xfId="0" applyFont="1" applyBorder="1" applyAlignment="1">
      <alignment horizontal="left" wrapText="1"/>
    </xf>
    <xf numFmtId="0" fontId="28" fillId="0" borderId="39"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2" xfId="0" applyFont="1" applyBorder="1" applyAlignment="1">
      <alignment horizontal="center" vertical="center"/>
    </xf>
    <xf numFmtId="0" fontId="28" fillId="0" borderId="1" xfId="0" applyFont="1" applyBorder="1" applyAlignment="1">
      <alignment horizontal="center" vertical="center"/>
    </xf>
    <xf numFmtId="0" fontId="27" fillId="0" borderId="1"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8" xfId="0" applyFont="1" applyBorder="1" applyAlignment="1">
      <alignment horizontal="center" vertical="center"/>
    </xf>
    <xf numFmtId="0" fontId="2" fillId="0" borderId="27" xfId="0" applyFont="1" applyBorder="1" applyAlignment="1">
      <alignment horizontal="center"/>
    </xf>
    <xf numFmtId="0" fontId="2" fillId="0" borderId="18" xfId="0" applyFont="1" applyBorder="1" applyAlignment="1">
      <alignment horizontal="center"/>
    </xf>
    <xf numFmtId="0" fontId="5" fillId="0" borderId="8" xfId="0" applyFont="1" applyBorder="1" applyAlignment="1">
      <alignment horizontal="center" vertical="center"/>
    </xf>
    <xf numFmtId="0" fontId="14" fillId="0" borderId="15" xfId="1" applyFont="1" applyBorder="1" applyAlignment="1">
      <alignment vertical="center" wrapText="1"/>
    </xf>
    <xf numFmtId="0" fontId="14" fillId="0" borderId="17" xfId="1" applyFont="1" applyBorder="1" applyAlignment="1">
      <alignment vertical="center" wrapText="1"/>
    </xf>
    <xf numFmtId="0" fontId="14" fillId="0" borderId="66" xfId="1" applyFont="1" applyBorder="1" applyAlignment="1">
      <alignment vertical="center" wrapText="1"/>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0" xfId="0" applyFont="1" applyBorder="1" applyAlignment="1">
      <alignment horizontal="center" vertical="center" wrapText="1"/>
    </xf>
    <xf numFmtId="0" fontId="17" fillId="0" borderId="68" xfId="1" applyFont="1" applyBorder="1" applyAlignment="1">
      <alignment horizontal="left" vertical="center" wrapText="1"/>
    </xf>
    <xf numFmtId="0" fontId="17" fillId="0" borderId="69" xfId="1" applyFont="1" applyBorder="1" applyAlignment="1">
      <alignment horizontal="left" vertical="center" wrapText="1"/>
    </xf>
    <xf numFmtId="0" fontId="17" fillId="0" borderId="70" xfId="1" applyFont="1" applyBorder="1" applyAlignment="1">
      <alignment horizontal="left" vertical="center" wrapText="1"/>
    </xf>
    <xf numFmtId="0" fontId="17" fillId="0" borderId="61" xfId="1" applyFont="1" applyBorder="1" applyAlignment="1">
      <alignment horizontal="center" vertical="center" wrapText="1"/>
    </xf>
    <xf numFmtId="0" fontId="17" fillId="0" borderId="62" xfId="1" applyFont="1" applyBorder="1" applyAlignment="1">
      <alignment horizontal="center" vertical="center" wrapText="1"/>
    </xf>
    <xf numFmtId="0" fontId="17" fillId="0" borderId="63" xfId="1" applyFont="1" applyBorder="1" applyAlignment="1">
      <alignment horizontal="center" vertical="center" wrapText="1"/>
    </xf>
    <xf numFmtId="0" fontId="4" fillId="0" borderId="11" xfId="0" applyFont="1" applyBorder="1" applyAlignment="1">
      <alignment horizontal="left" vertical="center"/>
    </xf>
    <xf numFmtId="0" fontId="3" fillId="0" borderId="11" xfId="0" applyFont="1" applyBorder="1" applyAlignment="1">
      <alignment horizontal="left" vertical="center"/>
    </xf>
    <xf numFmtId="0" fontId="6" fillId="0" borderId="12" xfId="1" applyFill="1" applyBorder="1" applyAlignment="1">
      <alignment horizontal="center" vertical="center" wrapText="1"/>
    </xf>
    <xf numFmtId="0" fontId="15" fillId="0" borderId="14" xfId="1" applyFont="1" applyFill="1" applyBorder="1" applyAlignment="1">
      <alignment horizontal="center" vertical="center" wrapText="1"/>
    </xf>
    <xf numFmtId="0" fontId="15" fillId="0" borderId="13" xfId="1"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3" xfId="0" applyFont="1" applyBorder="1" applyAlignment="1">
      <alignment horizontal="center" vertical="center" wrapText="1"/>
    </xf>
    <xf numFmtId="0" fontId="15" fillId="0" borderId="12" xfId="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15" fillId="0" borderId="1" xfId="1" applyFont="1" applyFill="1" applyBorder="1" applyAlignment="1">
      <alignment horizontal="left" vertical="center" wrapText="1"/>
    </xf>
    <xf numFmtId="0" fontId="4" fillId="3" borderId="12"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3" fillId="0" borderId="12" xfId="0" applyFont="1" applyBorder="1" applyAlignment="1">
      <alignment horizontal="left" vertical="center" wrapText="1"/>
    </xf>
    <xf numFmtId="0" fontId="3" fillId="0" borderId="14" xfId="0" applyFont="1" applyBorder="1" applyAlignment="1">
      <alignment horizontal="left" vertical="center" wrapText="1"/>
    </xf>
    <xf numFmtId="0" fontId="3" fillId="0" borderId="13" xfId="0" applyFont="1" applyBorder="1" applyAlignment="1">
      <alignment horizontal="left" vertical="center" wrapText="1"/>
    </xf>
    <xf numFmtId="0" fontId="3" fillId="0" borderId="12" xfId="0" applyFont="1" applyBorder="1" applyAlignment="1">
      <alignment horizontal="left" vertical="center"/>
    </xf>
    <xf numFmtId="0" fontId="3" fillId="0" borderId="14" xfId="0" applyFont="1" applyBorder="1" applyAlignment="1">
      <alignment horizontal="left" vertical="center"/>
    </xf>
    <xf numFmtId="0" fontId="3" fillId="0" borderId="13" xfId="0" applyFont="1" applyBorder="1" applyAlignment="1">
      <alignment horizontal="left" vertical="center"/>
    </xf>
    <xf numFmtId="0" fontId="3" fillId="0" borderId="1" xfId="0" applyFont="1" applyBorder="1" applyAlignment="1">
      <alignment horizontal="left" vertical="center" wrapText="1"/>
    </xf>
    <xf numFmtId="0" fontId="15" fillId="0" borderId="1" xfId="1" applyFont="1" applyBorder="1" applyAlignment="1">
      <alignment horizontal="center" vertical="center" wrapText="1"/>
    </xf>
    <xf numFmtId="0" fontId="11" fillId="0" borderId="11" xfId="5" applyFont="1" applyBorder="1" applyAlignment="1">
      <alignment horizontal="left" vertical="center"/>
    </xf>
    <xf numFmtId="0" fontId="4" fillId="0" borderId="1" xfId="5" applyFont="1" applyBorder="1" applyAlignment="1">
      <alignment horizontal="center" vertical="center" wrapText="1"/>
    </xf>
  </cellXfs>
  <cellStyles count="12">
    <cellStyle name="Collegamento ipertestuale" xfId="1" builtinId="8"/>
    <cellStyle name="Collegamento ipertestuale 5" xfId="2" xr:uid="{00000000-0005-0000-0000-000001000000}"/>
    <cellStyle name="Normal 2" xfId="11" xr:uid="{00000000-0005-0000-0000-000002000000}"/>
    <cellStyle name="Normale" xfId="0" builtinId="0"/>
    <cellStyle name="Normale 10" xfId="7" xr:uid="{00000000-0005-0000-0000-000004000000}"/>
    <cellStyle name="Normale 10 2 2" xfId="5" xr:uid="{00000000-0005-0000-0000-000005000000}"/>
    <cellStyle name="Normale 11" xfId="4" xr:uid="{00000000-0005-0000-0000-000006000000}"/>
    <cellStyle name="Normale 3" xfId="3" xr:uid="{00000000-0005-0000-0000-000007000000}"/>
    <cellStyle name="Normale 42" xfId="8" xr:uid="{00000000-0005-0000-0000-000008000000}"/>
    <cellStyle name="Normale 47" xfId="9" xr:uid="{00000000-0005-0000-0000-000009000000}"/>
    <cellStyle name="Normale 47 2" xfId="10" xr:uid="{00000000-0005-0000-0000-00000A000000}"/>
    <cellStyle name="Normale 5" xfId="6" xr:uid="{00000000-0005-0000-0000-00000B000000}"/>
  </cellStyles>
  <dxfs count="0"/>
  <tableStyles count="1" defaultTableStyle="TableStyleMedium2" defaultPivotStyle="PivotStyleLight16">
    <tableStyle name="Invisible" pivot="0" table="0" count="0" xr9:uid="{CDAE7A56-E2DF-4167-9E5B-B639A97F3792}"/>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0</xdr:colOff>
      <xdr:row>70</xdr:row>
      <xdr:rowOff>0</xdr:rowOff>
    </xdr:from>
    <xdr:ext cx="184731" cy="264560"/>
    <xdr:sp macro="" textlink="">
      <xdr:nvSpPr>
        <xdr:cNvPr id="2" name="CasellaDiTesto 1">
          <a:extLst>
            <a:ext uri="{FF2B5EF4-FFF2-40B4-BE49-F238E27FC236}">
              <a16:creationId xmlns:a16="http://schemas.microsoft.com/office/drawing/2014/main" id="{0BECA73A-14FE-8C46-9624-D68AFA7A23E5}"/>
            </a:ext>
          </a:extLst>
        </xdr:cNvPr>
        <xdr:cNvSpPr txBox="1"/>
      </xdr:nvSpPr>
      <xdr:spPr>
        <a:xfrm>
          <a:off x="3489325" y="3492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it-IT" sz="1100"/>
        </a:p>
      </xdr:txBody>
    </xdr:sp>
    <xdr:clientData/>
  </xdr:oneCellAnchor>
  <xdr:oneCellAnchor>
    <xdr:from>
      <xdr:col>0</xdr:col>
      <xdr:colOff>0</xdr:colOff>
      <xdr:row>76</xdr:row>
      <xdr:rowOff>0</xdr:rowOff>
    </xdr:from>
    <xdr:ext cx="184731" cy="264560"/>
    <xdr:sp macro="" textlink="">
      <xdr:nvSpPr>
        <xdr:cNvPr id="3" name="CasellaDiTesto 2">
          <a:extLst>
            <a:ext uri="{FF2B5EF4-FFF2-40B4-BE49-F238E27FC236}">
              <a16:creationId xmlns:a16="http://schemas.microsoft.com/office/drawing/2014/main" id="{3FA13012-B949-5A40-A042-AF96331FEA88}"/>
            </a:ext>
          </a:extLst>
        </xdr:cNvPr>
        <xdr:cNvSpPr txBox="1"/>
      </xdr:nvSpPr>
      <xdr:spPr>
        <a:xfrm>
          <a:off x="3489325" y="36398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it-IT" sz="1100"/>
        </a:p>
      </xdr:txBody>
    </xdr:sp>
    <xdr:clientData/>
  </xdr:oneCellAnchor>
  <xdr:oneCellAnchor>
    <xdr:from>
      <xdr:col>1</xdr:col>
      <xdr:colOff>1762125</xdr:colOff>
      <xdr:row>113</xdr:row>
      <xdr:rowOff>0</xdr:rowOff>
    </xdr:from>
    <xdr:ext cx="184731" cy="264560"/>
    <xdr:sp macro="" textlink="">
      <xdr:nvSpPr>
        <xdr:cNvPr id="4" name="CasellaDiTesto 3">
          <a:extLst>
            <a:ext uri="{FF2B5EF4-FFF2-40B4-BE49-F238E27FC236}">
              <a16:creationId xmlns:a16="http://schemas.microsoft.com/office/drawing/2014/main" id="{1B7471CD-B067-C74F-A50B-547FB1E74802}"/>
            </a:ext>
          </a:extLst>
        </xdr:cNvPr>
        <xdr:cNvSpPr txBox="1"/>
      </xdr:nvSpPr>
      <xdr:spPr>
        <a:xfrm>
          <a:off x="3489325" y="34925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it-IT"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ec.europa.eu/eurostat/en/web/products-datasets/-/EDAT_LFSE_24" TargetMode="External"/><Relationship Id="rId1" Type="http://schemas.openxmlformats.org/officeDocument/2006/relationships/hyperlink" Target="http://ec.europa.eu/eurostat/en/web/products-datasets/-/EDAT_LFSE_24"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ec.europa.eu/eurostat/web/products-datasets/product?code=tesem150"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istat.it/it/benessere-e-sostenibilit%C3%A0/la-misurazione-del-benessere-(bes)/gli-indicatori-del-bes" TargetMode="External"/><Relationship Id="rId1" Type="http://schemas.openxmlformats.org/officeDocument/2006/relationships/hyperlink" Target="http://ec.europa.eu/eurostat/en/web/products-datasets/-/TRNG_LFSE_02"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c.europa.eu/eurostat/en/web/products-datasets/-/ISOC_CI_IFP_FU"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c.europa.eu/eurostat/web/products-datasets/-/isoc_ci_cfp_fu"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tat.it/it/benessere-e-sostenibilit%C3%A0/la-misurazione-del-benessere-(bes)/gli-indicatori-del-bes"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ec.europa.eu/eurostat/databrowser/view/ISOC_SK_DSKL_I21__custom_6598507/bookmark/table?lang=en&amp;bookmarkId=18d9e609-5a84-4ddd-8efb-640189354ddd"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s://ec.europa.eu/eurostat/databrowser/view/edat_aes_l21__custom_12104790/default/table"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https://ec.europa.eu/eurostat/databrowser/view/educ_uoe_enra01$defaultview/default/table?lang=e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dati.ustat.miur.it/dataset/dati-per-bilancio-di-genere" TargetMode="External"/><Relationship Id="rId1" Type="http://schemas.openxmlformats.org/officeDocument/2006/relationships/hyperlink" Target="http://ec.europa.eu/eurostat/web/products-datasets/product?code=edat_lfse_12"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istat.it/it/benessere-e-sostenibilit%C3%A0/la-misurazione-del-benessere-(bes)-/gli-indicatori-del-be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oecd.org/en/data/datasets/pisa-2022-database.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oecd.org/en/data/datasets/pisa-2022-database.htm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oecd.org/en/data/datasets/pisa-2022-database.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oecd-ilibrary.org/education/students-exposure-to-bullying_91cb2a6c-en"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dati.ustat.miur.it/dataset/dati-per-bilancio-di-gene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B1:F32"/>
  <sheetViews>
    <sheetView tabSelected="1" zoomScale="75" zoomScaleNormal="55" workbookViewId="0">
      <selection activeCell="A3" sqref="A3"/>
    </sheetView>
  </sheetViews>
  <sheetFormatPr defaultColWidth="8.88671875" defaultRowHeight="14.4"/>
  <cols>
    <col min="1" max="1" width="10.44140625" customWidth="1"/>
    <col min="2" max="2" width="30.44140625" customWidth="1"/>
    <col min="3" max="3" width="120.44140625" customWidth="1"/>
  </cols>
  <sheetData>
    <row r="1" spans="2:3" ht="15" thickBot="1"/>
    <row r="2" spans="2:3" ht="39.9" customHeight="1" thickBot="1">
      <c r="B2" s="171" t="s">
        <v>187</v>
      </c>
      <c r="C2" s="172"/>
    </row>
    <row r="3" spans="2:3" ht="39.9" customHeight="1">
      <c r="B3" s="173" t="s">
        <v>56</v>
      </c>
      <c r="C3" s="174"/>
    </row>
    <row r="4" spans="2:3" ht="39.9" customHeight="1">
      <c r="B4" s="175"/>
      <c r="C4" s="176"/>
    </row>
    <row r="5" spans="2:3" ht="39.9" customHeight="1">
      <c r="B5" s="177" t="s">
        <v>57</v>
      </c>
      <c r="C5" s="178"/>
    </row>
    <row r="6" spans="2:3" ht="39.9" customHeight="1">
      <c r="B6" s="179" t="s">
        <v>58</v>
      </c>
      <c r="C6" s="180"/>
    </row>
    <row r="7" spans="2:3" ht="64.5" customHeight="1">
      <c r="B7" s="168" t="s">
        <v>64</v>
      </c>
      <c r="C7" s="99" t="s">
        <v>343</v>
      </c>
    </row>
    <row r="8" spans="2:3" ht="39.9" customHeight="1">
      <c r="B8" s="181"/>
      <c r="C8" s="100" t="s">
        <v>264</v>
      </c>
    </row>
    <row r="9" spans="2:3" ht="39.9" customHeight="1">
      <c r="B9" s="91" t="s">
        <v>63</v>
      </c>
      <c r="C9" s="101" t="s">
        <v>213</v>
      </c>
    </row>
    <row r="10" spans="2:3" ht="39.9" customHeight="1">
      <c r="B10" s="168" t="s">
        <v>62</v>
      </c>
      <c r="C10" s="101" t="s">
        <v>176</v>
      </c>
    </row>
    <row r="11" spans="2:3" ht="39.9" customHeight="1">
      <c r="B11" s="169"/>
      <c r="C11" s="101" t="s">
        <v>157</v>
      </c>
    </row>
    <row r="12" spans="2:3" ht="39.9" customHeight="1">
      <c r="B12" s="169"/>
      <c r="C12" s="101" t="s">
        <v>158</v>
      </c>
    </row>
    <row r="13" spans="2:3" ht="39.9" customHeight="1">
      <c r="B13" s="168" t="s">
        <v>98</v>
      </c>
      <c r="C13" s="101" t="s">
        <v>177</v>
      </c>
    </row>
    <row r="14" spans="2:3" ht="39.9" customHeight="1">
      <c r="B14" s="169"/>
      <c r="C14" s="101" t="s">
        <v>159</v>
      </c>
    </row>
    <row r="15" spans="2:3" ht="39.9" customHeight="1">
      <c r="B15" s="170"/>
      <c r="C15" s="101" t="s">
        <v>160</v>
      </c>
    </row>
    <row r="16" spans="2:3" ht="39.9" customHeight="1">
      <c r="B16" s="168" t="s">
        <v>61</v>
      </c>
      <c r="C16" s="101" t="s">
        <v>178</v>
      </c>
    </row>
    <row r="17" spans="2:6" ht="39.9" customHeight="1">
      <c r="B17" s="169"/>
      <c r="C17" s="101" t="s">
        <v>161</v>
      </c>
    </row>
    <row r="18" spans="2:6" ht="39.9" customHeight="1">
      <c r="B18" s="170"/>
      <c r="C18" s="101" t="s">
        <v>162</v>
      </c>
    </row>
    <row r="19" spans="2:6" ht="39.9" customHeight="1">
      <c r="B19" s="98" t="s">
        <v>304</v>
      </c>
      <c r="C19" s="101" t="s">
        <v>326</v>
      </c>
    </row>
    <row r="20" spans="2:6" ht="39.9" customHeight="1">
      <c r="B20" s="168" t="s">
        <v>86</v>
      </c>
      <c r="C20" s="101" t="s">
        <v>163</v>
      </c>
    </row>
    <row r="21" spans="2:6" ht="39.9" customHeight="1">
      <c r="B21" s="169"/>
      <c r="C21" s="101" t="s">
        <v>239</v>
      </c>
    </row>
    <row r="22" spans="2:6" s="22" customFormat="1" ht="39.9" customHeight="1">
      <c r="B22" s="170"/>
      <c r="C22" s="101" t="s">
        <v>164</v>
      </c>
      <c r="F22"/>
    </row>
    <row r="23" spans="2:6" s="22" customFormat="1" ht="39.9" customHeight="1">
      <c r="B23" s="167" t="s">
        <v>87</v>
      </c>
      <c r="C23" s="101" t="s">
        <v>165</v>
      </c>
      <c r="F23"/>
    </row>
    <row r="24" spans="2:6" s="22" customFormat="1" ht="39.9" customHeight="1">
      <c r="B24" s="167"/>
      <c r="C24" s="101" t="s">
        <v>166</v>
      </c>
      <c r="F24"/>
    </row>
    <row r="25" spans="2:6" s="22" customFormat="1" ht="39.9" customHeight="1">
      <c r="B25" s="91" t="s">
        <v>88</v>
      </c>
      <c r="C25" s="101" t="s">
        <v>167</v>
      </c>
      <c r="F25"/>
    </row>
    <row r="26" spans="2:6" s="22" customFormat="1" ht="39.9" customHeight="1">
      <c r="B26" s="91" t="s">
        <v>89</v>
      </c>
      <c r="C26" s="101" t="s">
        <v>168</v>
      </c>
      <c r="F26"/>
    </row>
    <row r="27" spans="2:6" ht="39.9" customHeight="1">
      <c r="B27" s="91" t="s">
        <v>90</v>
      </c>
      <c r="C27" s="101" t="s">
        <v>169</v>
      </c>
    </row>
    <row r="28" spans="2:6" ht="39.9" customHeight="1">
      <c r="B28" s="90" t="s">
        <v>91</v>
      </c>
      <c r="C28" s="102" t="s">
        <v>170</v>
      </c>
    </row>
    <row r="29" spans="2:6" ht="63.75" customHeight="1">
      <c r="B29" s="92" t="s">
        <v>227</v>
      </c>
      <c r="C29" s="103" t="s">
        <v>228</v>
      </c>
    </row>
    <row r="30" spans="2:6" ht="39.9" customHeight="1">
      <c r="B30" s="93" t="s">
        <v>226</v>
      </c>
      <c r="C30" s="103" t="s">
        <v>219</v>
      </c>
    </row>
    <row r="31" spans="2:6" ht="24" customHeight="1">
      <c r="B31" s="94" t="s">
        <v>306</v>
      </c>
      <c r="C31" s="104" t="s">
        <v>325</v>
      </c>
    </row>
    <row r="32" spans="2:6" ht="57" customHeight="1" thickBot="1">
      <c r="B32" s="95" t="s">
        <v>307</v>
      </c>
      <c r="C32" s="105" t="s">
        <v>328</v>
      </c>
    </row>
  </sheetData>
  <mergeCells count="10">
    <mergeCell ref="B23:B24"/>
    <mergeCell ref="B13:B15"/>
    <mergeCell ref="B16:B18"/>
    <mergeCell ref="B20:B22"/>
    <mergeCell ref="B2:C2"/>
    <mergeCell ref="B3:C4"/>
    <mergeCell ref="B5:C5"/>
    <mergeCell ref="B6:C6"/>
    <mergeCell ref="B10:B12"/>
    <mergeCell ref="B7:B8"/>
  </mergeCells>
  <hyperlinks>
    <hyperlink ref="B5:C5" location="'Tavola Indicatori'!A1" display="Tavola indicatori " xr:uid="{00000000-0004-0000-0000-000000000000}"/>
    <hyperlink ref="B7" location="'I. Educazione terziaria'!A1" display="I. Educazione Terziaria " xr:uid="{00000000-0004-0000-0000-000001000000}"/>
    <hyperlink ref="B9" location="'II. Uscita precoce Istruzione'!A1" display="II. Uscita precoce istruzione " xr:uid="{00000000-0004-0000-0000-000002000000}"/>
    <hyperlink ref="B25" location="'IX. Neet'!A1" display="IX. Neet" xr:uid="{00000000-0004-0000-0000-000003000000}"/>
    <hyperlink ref="B26" location="'X. Formazione continua'!A1" display="X. Formazione continua " xr:uid="{00000000-0004-0000-0000-000004000000}"/>
    <hyperlink ref="B27" location="'XI. Utilizzo quotid. Internet'!A1" display="XI. Utilizzo quotidiano Internet" xr:uid="{00000000-0004-0000-0000-000005000000}"/>
    <hyperlink ref="B28" location="'XII. Utilizzo quot. Computer'!A1" display="XII. Utilizzo quotidiano Computer" xr:uid="{00000000-0004-0000-0000-000006000000}"/>
    <hyperlink ref="B22" location="'VII. STEM'!A1" display="VII. STEM" xr:uid="{00000000-0004-0000-0000-000007000000}"/>
    <hyperlink ref="B23:B24" location="'VIII. Tasso occup. livello istr'!A1" display="VIII. Tasso occupazione per livello di istruzione" xr:uid="{00000000-0004-0000-0000-000008000000}"/>
    <hyperlink ref="B10" location="'III. Performance in lettura'!A1" display="III. Performance in lettura " xr:uid="{00000000-0004-0000-0000-000009000000}"/>
    <hyperlink ref="B13" location="'IV. Performance in matematica'!A1" display="IV.Performance in matematica" xr:uid="{00000000-0004-0000-0000-00000A000000}"/>
    <hyperlink ref="B16" location="'V. Performace in scienze'!A1" display="V. Performance in scienze" xr:uid="{00000000-0004-0000-0000-00000B000000}"/>
    <hyperlink ref="B19" location="'VI. Bullismo'!A1" display="VI. Bullismo" xr:uid="{00000000-0004-0000-0000-00000C000000}"/>
    <hyperlink ref="B30" location="'XIV. Competenze digitali elevat'!A1" display="XIV. Competenze digitali elevate" xr:uid="{00000000-0004-0000-0000-00000D000000}"/>
    <hyperlink ref="B29" location="'XIII.Tasso migratorio laureati'!A1" display="XIII. Tasso migratorio dei laureati italiani di 25-39 anni " xr:uid="{00000000-0004-0000-0000-00000E000000}"/>
    <hyperlink ref="B31" location="'XV. Lingue straniere'!A1" display="XV. Lingue straniere" xr:uid="{D7E04BA6-C82B-4C4C-89D7-A1A9F3894C96}"/>
    <hyperlink ref="B32" location="'XI. Livello di istruzione'!A1" display="XVI. Livello di istruzione" xr:uid="{0E894A9C-4F6A-7344-8180-4D7FE48E6E54}"/>
  </hyperlinks>
  <pageMargins left="0.7" right="0.7" top="0.75" bottom="0.75" header="0.3" footer="0.3"/>
  <pageSetup paperSize="9" orientation="portrait" verticalDpi="599"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0"/>
  <dimension ref="B2:D12"/>
  <sheetViews>
    <sheetView topLeftCell="A6" zoomScale="55" zoomScaleNormal="55" workbookViewId="0">
      <selection activeCell="C10" sqref="C10"/>
    </sheetView>
  </sheetViews>
  <sheetFormatPr defaultColWidth="8.88671875" defaultRowHeight="18"/>
  <cols>
    <col min="1" max="1" width="10.44140625" customWidth="1"/>
    <col min="2" max="2" width="40.44140625" style="5" customWidth="1"/>
    <col min="3" max="4" width="56.44140625" customWidth="1"/>
  </cols>
  <sheetData>
    <row r="2" spans="2:4" ht="60" customHeight="1">
      <c r="B2" s="263" t="s">
        <v>97</v>
      </c>
      <c r="C2" s="263"/>
    </row>
    <row r="3" spans="2:4" ht="87.75" customHeight="1">
      <c r="B3" s="1" t="s">
        <v>8</v>
      </c>
      <c r="C3" s="6" t="s">
        <v>84</v>
      </c>
      <c r="D3" s="6" t="s">
        <v>85</v>
      </c>
    </row>
    <row r="4" spans="2:4" ht="72">
      <c r="B4" s="3" t="s">
        <v>9</v>
      </c>
      <c r="C4" s="29" t="s">
        <v>40</v>
      </c>
      <c r="D4" s="29" t="s">
        <v>46</v>
      </c>
    </row>
    <row r="5" spans="2:4" ht="44.25" customHeight="1">
      <c r="B5" s="3" t="s">
        <v>10</v>
      </c>
      <c r="C5" s="29" t="s">
        <v>20</v>
      </c>
      <c r="D5" s="29" t="s">
        <v>20</v>
      </c>
    </row>
    <row r="6" spans="2:4" ht="156" customHeight="1">
      <c r="B6" s="3" t="s">
        <v>11</v>
      </c>
      <c r="C6" s="25" t="s">
        <v>41</v>
      </c>
      <c r="D6" s="25" t="s">
        <v>136</v>
      </c>
    </row>
    <row r="7" spans="2:4" ht="36">
      <c r="B7" s="4" t="s">
        <v>114</v>
      </c>
      <c r="C7" s="29"/>
      <c r="D7" s="29"/>
    </row>
    <row r="8" spans="2:4" ht="36">
      <c r="B8" s="4" t="s">
        <v>48</v>
      </c>
      <c r="C8" s="33" t="s">
        <v>42</v>
      </c>
      <c r="D8" s="33" t="s">
        <v>42</v>
      </c>
    </row>
    <row r="9" spans="2:4" ht="114.75" customHeight="1">
      <c r="B9" s="3" t="s">
        <v>12</v>
      </c>
      <c r="C9" s="29" t="s">
        <v>53</v>
      </c>
      <c r="D9" s="29" t="s">
        <v>115</v>
      </c>
    </row>
    <row r="10" spans="2:4" ht="64.5" customHeight="1">
      <c r="B10" s="3" t="s">
        <v>13</v>
      </c>
      <c r="C10" s="29" t="s">
        <v>38</v>
      </c>
      <c r="D10" s="29" t="s">
        <v>38</v>
      </c>
    </row>
    <row r="11" spans="2:4" ht="36.75" customHeight="1">
      <c r="B11" s="3" t="s">
        <v>14</v>
      </c>
      <c r="C11" s="34" t="s">
        <v>37</v>
      </c>
      <c r="D11" s="34" t="s">
        <v>37</v>
      </c>
    </row>
    <row r="12" spans="2:4">
      <c r="C12" s="7"/>
      <c r="D12" s="7"/>
    </row>
  </sheetData>
  <mergeCells count="1">
    <mergeCell ref="B2:C2"/>
  </mergeCells>
  <hyperlinks>
    <hyperlink ref="C11" r:id="rId1" xr:uid="{00000000-0004-0000-0900-000000000000}"/>
    <hyperlink ref="D11" r:id="rId2" xr:uid="{00000000-0004-0000-0900-000001000000}"/>
  </hyperlinks>
  <pageMargins left="0.7" right="0.7" top="0.75" bottom="0.75" header="0.3" footer="0.3"/>
  <pageSetup paperSize="9"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1"/>
  <dimension ref="B2:J13"/>
  <sheetViews>
    <sheetView topLeftCell="A9" zoomScale="80" zoomScaleNormal="80" workbookViewId="0"/>
  </sheetViews>
  <sheetFormatPr defaultColWidth="8.88671875" defaultRowHeight="18"/>
  <cols>
    <col min="1" max="1" width="10.44140625" customWidth="1"/>
    <col min="2" max="2" width="40.44140625" style="5" customWidth="1"/>
    <col min="3" max="3" width="110.44140625" customWidth="1"/>
    <col min="256" max="256" width="1.88671875" customWidth="1"/>
    <col min="257" max="257" width="54.44140625" customWidth="1"/>
    <col min="258" max="258" width="126.88671875" customWidth="1"/>
    <col min="259" max="259" width="97.88671875" customWidth="1"/>
    <col min="512" max="512" width="1.88671875" customWidth="1"/>
    <col min="513" max="513" width="54.44140625" customWidth="1"/>
    <col min="514" max="514" width="126.88671875" customWidth="1"/>
    <col min="515" max="515" width="97.88671875" customWidth="1"/>
    <col min="768" max="768" width="1.88671875" customWidth="1"/>
    <col min="769" max="769" width="54.44140625" customWidth="1"/>
    <col min="770" max="770" width="126.88671875" customWidth="1"/>
    <col min="771" max="771" width="97.88671875" customWidth="1"/>
    <col min="1024" max="1024" width="1.88671875" customWidth="1"/>
    <col min="1025" max="1025" width="54.44140625" customWidth="1"/>
    <col min="1026" max="1026" width="126.88671875" customWidth="1"/>
    <col min="1027" max="1027" width="97.88671875" customWidth="1"/>
    <col min="1280" max="1280" width="1.88671875" customWidth="1"/>
    <col min="1281" max="1281" width="54.44140625" customWidth="1"/>
    <col min="1282" max="1282" width="126.88671875" customWidth="1"/>
    <col min="1283" max="1283" width="97.88671875" customWidth="1"/>
    <col min="1536" max="1536" width="1.88671875" customWidth="1"/>
    <col min="1537" max="1537" width="54.44140625" customWidth="1"/>
    <col min="1538" max="1538" width="126.88671875" customWidth="1"/>
    <col min="1539" max="1539" width="97.88671875" customWidth="1"/>
    <col min="1792" max="1792" width="1.88671875" customWidth="1"/>
    <col min="1793" max="1793" width="54.44140625" customWidth="1"/>
    <col min="1794" max="1794" width="126.88671875" customWidth="1"/>
    <col min="1795" max="1795" width="97.88671875" customWidth="1"/>
    <col min="2048" max="2048" width="1.88671875" customWidth="1"/>
    <col min="2049" max="2049" width="54.44140625" customWidth="1"/>
    <col min="2050" max="2050" width="126.88671875" customWidth="1"/>
    <col min="2051" max="2051" width="97.88671875" customWidth="1"/>
    <col min="2304" max="2304" width="1.88671875" customWidth="1"/>
    <col min="2305" max="2305" width="54.44140625" customWidth="1"/>
    <col min="2306" max="2306" width="126.88671875" customWidth="1"/>
    <col min="2307" max="2307" width="97.88671875" customWidth="1"/>
    <col min="2560" max="2560" width="1.88671875" customWidth="1"/>
    <col min="2561" max="2561" width="54.44140625" customWidth="1"/>
    <col min="2562" max="2562" width="126.88671875" customWidth="1"/>
    <col min="2563" max="2563" width="97.88671875" customWidth="1"/>
    <col min="2816" max="2816" width="1.88671875" customWidth="1"/>
    <col min="2817" max="2817" width="54.44140625" customWidth="1"/>
    <col min="2818" max="2818" width="126.88671875" customWidth="1"/>
    <col min="2819" max="2819" width="97.88671875" customWidth="1"/>
    <col min="3072" max="3072" width="1.88671875" customWidth="1"/>
    <col min="3073" max="3073" width="54.44140625" customWidth="1"/>
    <col min="3074" max="3074" width="126.88671875" customWidth="1"/>
    <col min="3075" max="3075" width="97.88671875" customWidth="1"/>
    <col min="3328" max="3328" width="1.88671875" customWidth="1"/>
    <col min="3329" max="3329" width="54.44140625" customWidth="1"/>
    <col min="3330" max="3330" width="126.88671875" customWidth="1"/>
    <col min="3331" max="3331" width="97.88671875" customWidth="1"/>
    <col min="3584" max="3584" width="1.88671875" customWidth="1"/>
    <col min="3585" max="3585" width="54.44140625" customWidth="1"/>
    <col min="3586" max="3586" width="126.88671875" customWidth="1"/>
    <col min="3587" max="3587" width="97.88671875" customWidth="1"/>
    <col min="3840" max="3840" width="1.88671875" customWidth="1"/>
    <col min="3841" max="3841" width="54.44140625" customWidth="1"/>
    <col min="3842" max="3842" width="126.88671875" customWidth="1"/>
    <col min="3843" max="3843" width="97.88671875" customWidth="1"/>
    <col min="4096" max="4096" width="1.88671875" customWidth="1"/>
    <col min="4097" max="4097" width="54.44140625" customWidth="1"/>
    <col min="4098" max="4098" width="126.88671875" customWidth="1"/>
    <col min="4099" max="4099" width="97.88671875" customWidth="1"/>
    <col min="4352" max="4352" width="1.88671875" customWidth="1"/>
    <col min="4353" max="4353" width="54.44140625" customWidth="1"/>
    <col min="4354" max="4354" width="126.88671875" customWidth="1"/>
    <col min="4355" max="4355" width="97.88671875" customWidth="1"/>
    <col min="4608" max="4608" width="1.88671875" customWidth="1"/>
    <col min="4609" max="4609" width="54.44140625" customWidth="1"/>
    <col min="4610" max="4610" width="126.88671875" customWidth="1"/>
    <col min="4611" max="4611" width="97.88671875" customWidth="1"/>
    <col min="4864" max="4864" width="1.88671875" customWidth="1"/>
    <col min="4865" max="4865" width="54.44140625" customWidth="1"/>
    <col min="4866" max="4866" width="126.88671875" customWidth="1"/>
    <col min="4867" max="4867" width="97.88671875" customWidth="1"/>
    <col min="5120" max="5120" width="1.88671875" customWidth="1"/>
    <col min="5121" max="5121" width="54.44140625" customWidth="1"/>
    <col min="5122" max="5122" width="126.88671875" customWidth="1"/>
    <col min="5123" max="5123" width="97.88671875" customWidth="1"/>
    <col min="5376" max="5376" width="1.88671875" customWidth="1"/>
    <col min="5377" max="5377" width="54.44140625" customWidth="1"/>
    <col min="5378" max="5378" width="126.88671875" customWidth="1"/>
    <col min="5379" max="5379" width="97.88671875" customWidth="1"/>
    <col min="5632" max="5632" width="1.88671875" customWidth="1"/>
    <col min="5633" max="5633" width="54.44140625" customWidth="1"/>
    <col min="5634" max="5634" width="126.88671875" customWidth="1"/>
    <col min="5635" max="5635" width="97.88671875" customWidth="1"/>
    <col min="5888" max="5888" width="1.88671875" customWidth="1"/>
    <col min="5889" max="5889" width="54.44140625" customWidth="1"/>
    <col min="5890" max="5890" width="126.88671875" customWidth="1"/>
    <col min="5891" max="5891" width="97.88671875" customWidth="1"/>
    <col min="6144" max="6144" width="1.88671875" customWidth="1"/>
    <col min="6145" max="6145" width="54.44140625" customWidth="1"/>
    <col min="6146" max="6146" width="126.88671875" customWidth="1"/>
    <col min="6147" max="6147" width="97.88671875" customWidth="1"/>
    <col min="6400" max="6400" width="1.88671875" customWidth="1"/>
    <col min="6401" max="6401" width="54.44140625" customWidth="1"/>
    <col min="6402" max="6402" width="126.88671875" customWidth="1"/>
    <col min="6403" max="6403" width="97.88671875" customWidth="1"/>
    <col min="6656" max="6656" width="1.88671875" customWidth="1"/>
    <col min="6657" max="6657" width="54.44140625" customWidth="1"/>
    <col min="6658" max="6658" width="126.88671875" customWidth="1"/>
    <col min="6659" max="6659" width="97.88671875" customWidth="1"/>
    <col min="6912" max="6912" width="1.88671875" customWidth="1"/>
    <col min="6913" max="6913" width="54.44140625" customWidth="1"/>
    <col min="6914" max="6914" width="126.88671875" customWidth="1"/>
    <col min="6915" max="6915" width="97.88671875" customWidth="1"/>
    <col min="7168" max="7168" width="1.88671875" customWidth="1"/>
    <col min="7169" max="7169" width="54.44140625" customWidth="1"/>
    <col min="7170" max="7170" width="126.88671875" customWidth="1"/>
    <col min="7171" max="7171" width="97.88671875" customWidth="1"/>
    <col min="7424" max="7424" width="1.88671875" customWidth="1"/>
    <col min="7425" max="7425" width="54.44140625" customWidth="1"/>
    <col min="7426" max="7426" width="126.88671875" customWidth="1"/>
    <col min="7427" max="7427" width="97.88671875" customWidth="1"/>
    <col min="7680" max="7680" width="1.88671875" customWidth="1"/>
    <col min="7681" max="7681" width="54.44140625" customWidth="1"/>
    <col min="7682" max="7682" width="126.88671875" customWidth="1"/>
    <col min="7683" max="7683" width="97.88671875" customWidth="1"/>
    <col min="7936" max="7936" width="1.88671875" customWidth="1"/>
    <col min="7937" max="7937" width="54.44140625" customWidth="1"/>
    <col min="7938" max="7938" width="126.88671875" customWidth="1"/>
    <col min="7939" max="7939" width="97.88671875" customWidth="1"/>
    <col min="8192" max="8192" width="1.88671875" customWidth="1"/>
    <col min="8193" max="8193" width="54.44140625" customWidth="1"/>
    <col min="8194" max="8194" width="126.88671875" customWidth="1"/>
    <col min="8195" max="8195" width="97.88671875" customWidth="1"/>
    <col min="8448" max="8448" width="1.88671875" customWidth="1"/>
    <col min="8449" max="8449" width="54.44140625" customWidth="1"/>
    <col min="8450" max="8450" width="126.88671875" customWidth="1"/>
    <col min="8451" max="8451" width="97.88671875" customWidth="1"/>
    <col min="8704" max="8704" width="1.88671875" customWidth="1"/>
    <col min="8705" max="8705" width="54.44140625" customWidth="1"/>
    <col min="8706" max="8706" width="126.88671875" customWidth="1"/>
    <col min="8707" max="8707" width="97.88671875" customWidth="1"/>
    <col min="8960" max="8960" width="1.88671875" customWidth="1"/>
    <col min="8961" max="8961" width="54.44140625" customWidth="1"/>
    <col min="8962" max="8962" width="126.88671875" customWidth="1"/>
    <col min="8963" max="8963" width="97.88671875" customWidth="1"/>
    <col min="9216" max="9216" width="1.88671875" customWidth="1"/>
    <col min="9217" max="9217" width="54.44140625" customWidth="1"/>
    <col min="9218" max="9218" width="126.88671875" customWidth="1"/>
    <col min="9219" max="9219" width="97.88671875" customWidth="1"/>
    <col min="9472" max="9472" width="1.88671875" customWidth="1"/>
    <col min="9473" max="9473" width="54.44140625" customWidth="1"/>
    <col min="9474" max="9474" width="126.88671875" customWidth="1"/>
    <col min="9475" max="9475" width="97.88671875" customWidth="1"/>
    <col min="9728" max="9728" width="1.88671875" customWidth="1"/>
    <col min="9729" max="9729" width="54.44140625" customWidth="1"/>
    <col min="9730" max="9730" width="126.88671875" customWidth="1"/>
    <col min="9731" max="9731" width="97.88671875" customWidth="1"/>
    <col min="9984" max="9984" width="1.88671875" customWidth="1"/>
    <col min="9985" max="9985" width="54.44140625" customWidth="1"/>
    <col min="9986" max="9986" width="126.88671875" customWidth="1"/>
    <col min="9987" max="9987" width="97.88671875" customWidth="1"/>
    <col min="10240" max="10240" width="1.88671875" customWidth="1"/>
    <col min="10241" max="10241" width="54.44140625" customWidth="1"/>
    <col min="10242" max="10242" width="126.88671875" customWidth="1"/>
    <col min="10243" max="10243" width="97.88671875" customWidth="1"/>
    <col min="10496" max="10496" width="1.88671875" customWidth="1"/>
    <col min="10497" max="10497" width="54.44140625" customWidth="1"/>
    <col min="10498" max="10498" width="126.88671875" customWidth="1"/>
    <col min="10499" max="10499" width="97.88671875" customWidth="1"/>
    <col min="10752" max="10752" width="1.88671875" customWidth="1"/>
    <col min="10753" max="10753" width="54.44140625" customWidth="1"/>
    <col min="10754" max="10754" width="126.88671875" customWidth="1"/>
    <col min="10755" max="10755" width="97.88671875" customWidth="1"/>
    <col min="11008" max="11008" width="1.88671875" customWidth="1"/>
    <col min="11009" max="11009" width="54.44140625" customWidth="1"/>
    <col min="11010" max="11010" width="126.88671875" customWidth="1"/>
    <col min="11011" max="11011" width="97.88671875" customWidth="1"/>
    <col min="11264" max="11264" width="1.88671875" customWidth="1"/>
    <col min="11265" max="11265" width="54.44140625" customWidth="1"/>
    <col min="11266" max="11266" width="126.88671875" customWidth="1"/>
    <col min="11267" max="11267" width="97.88671875" customWidth="1"/>
    <col min="11520" max="11520" width="1.88671875" customWidth="1"/>
    <col min="11521" max="11521" width="54.44140625" customWidth="1"/>
    <col min="11522" max="11522" width="126.88671875" customWidth="1"/>
    <col min="11523" max="11523" width="97.88671875" customWidth="1"/>
    <col min="11776" max="11776" width="1.88671875" customWidth="1"/>
    <col min="11777" max="11777" width="54.44140625" customWidth="1"/>
    <col min="11778" max="11778" width="126.88671875" customWidth="1"/>
    <col min="11779" max="11779" width="97.88671875" customWidth="1"/>
    <col min="12032" max="12032" width="1.88671875" customWidth="1"/>
    <col min="12033" max="12033" width="54.44140625" customWidth="1"/>
    <col min="12034" max="12034" width="126.88671875" customWidth="1"/>
    <col min="12035" max="12035" width="97.88671875" customWidth="1"/>
    <col min="12288" max="12288" width="1.88671875" customWidth="1"/>
    <col min="12289" max="12289" width="54.44140625" customWidth="1"/>
    <col min="12290" max="12290" width="126.88671875" customWidth="1"/>
    <col min="12291" max="12291" width="97.88671875" customWidth="1"/>
    <col min="12544" max="12544" width="1.88671875" customWidth="1"/>
    <col min="12545" max="12545" width="54.44140625" customWidth="1"/>
    <col min="12546" max="12546" width="126.88671875" customWidth="1"/>
    <col min="12547" max="12547" width="97.88671875" customWidth="1"/>
    <col min="12800" max="12800" width="1.88671875" customWidth="1"/>
    <col min="12801" max="12801" width="54.44140625" customWidth="1"/>
    <col min="12802" max="12802" width="126.88671875" customWidth="1"/>
    <col min="12803" max="12803" width="97.88671875" customWidth="1"/>
    <col min="13056" max="13056" width="1.88671875" customWidth="1"/>
    <col min="13057" max="13057" width="54.44140625" customWidth="1"/>
    <col min="13058" max="13058" width="126.88671875" customWidth="1"/>
    <col min="13059" max="13059" width="97.88671875" customWidth="1"/>
    <col min="13312" max="13312" width="1.88671875" customWidth="1"/>
    <col min="13313" max="13313" width="54.44140625" customWidth="1"/>
    <col min="13314" max="13314" width="126.88671875" customWidth="1"/>
    <col min="13315" max="13315" width="97.88671875" customWidth="1"/>
    <col min="13568" max="13568" width="1.88671875" customWidth="1"/>
    <col min="13569" max="13569" width="54.44140625" customWidth="1"/>
    <col min="13570" max="13570" width="126.88671875" customWidth="1"/>
    <col min="13571" max="13571" width="97.88671875" customWidth="1"/>
    <col min="13824" max="13824" width="1.88671875" customWidth="1"/>
    <col min="13825" max="13825" width="54.44140625" customWidth="1"/>
    <col min="13826" max="13826" width="126.88671875" customWidth="1"/>
    <col min="13827" max="13827" width="97.88671875" customWidth="1"/>
    <col min="14080" max="14080" width="1.88671875" customWidth="1"/>
    <col min="14081" max="14081" width="54.44140625" customWidth="1"/>
    <col min="14082" max="14082" width="126.88671875" customWidth="1"/>
    <col min="14083" max="14083" width="97.88671875" customWidth="1"/>
    <col min="14336" max="14336" width="1.88671875" customWidth="1"/>
    <col min="14337" max="14337" width="54.44140625" customWidth="1"/>
    <col min="14338" max="14338" width="126.88671875" customWidth="1"/>
    <col min="14339" max="14339" width="97.88671875" customWidth="1"/>
    <col min="14592" max="14592" width="1.88671875" customWidth="1"/>
    <col min="14593" max="14593" width="54.44140625" customWidth="1"/>
    <col min="14594" max="14594" width="126.88671875" customWidth="1"/>
    <col min="14595" max="14595" width="97.88671875" customWidth="1"/>
    <col min="14848" max="14848" width="1.88671875" customWidth="1"/>
    <col min="14849" max="14849" width="54.44140625" customWidth="1"/>
    <col min="14850" max="14850" width="126.88671875" customWidth="1"/>
    <col min="14851" max="14851" width="97.88671875" customWidth="1"/>
    <col min="15104" max="15104" width="1.88671875" customWidth="1"/>
    <col min="15105" max="15105" width="54.44140625" customWidth="1"/>
    <col min="15106" max="15106" width="126.88671875" customWidth="1"/>
    <col min="15107" max="15107" width="97.88671875" customWidth="1"/>
    <col min="15360" max="15360" width="1.88671875" customWidth="1"/>
    <col min="15361" max="15361" width="54.44140625" customWidth="1"/>
    <col min="15362" max="15362" width="126.88671875" customWidth="1"/>
    <col min="15363" max="15363" width="97.88671875" customWidth="1"/>
    <col min="15616" max="15616" width="1.88671875" customWidth="1"/>
    <col min="15617" max="15617" width="54.44140625" customWidth="1"/>
    <col min="15618" max="15618" width="126.88671875" customWidth="1"/>
    <col min="15619" max="15619" width="97.88671875" customWidth="1"/>
    <col min="15872" max="15872" width="1.88671875" customWidth="1"/>
    <col min="15873" max="15873" width="54.44140625" customWidth="1"/>
    <col min="15874" max="15874" width="126.88671875" customWidth="1"/>
    <col min="15875" max="15875" width="97.88671875" customWidth="1"/>
    <col min="16128" max="16128" width="1.88671875" customWidth="1"/>
    <col min="16129" max="16129" width="54.44140625" customWidth="1"/>
    <col min="16130" max="16130" width="126.88671875" customWidth="1"/>
    <col min="16131" max="16131" width="97.88671875" customWidth="1"/>
  </cols>
  <sheetData>
    <row r="2" spans="2:10" ht="60" customHeight="1">
      <c r="B2" s="263" t="s">
        <v>96</v>
      </c>
      <c r="C2" s="263"/>
    </row>
    <row r="3" spans="2:10" ht="60" customHeight="1">
      <c r="B3" s="12" t="s">
        <v>8</v>
      </c>
      <c r="C3" s="6" t="s">
        <v>215</v>
      </c>
    </row>
    <row r="4" spans="2:10" s="15" customFormat="1" ht="36">
      <c r="B4" s="3" t="s">
        <v>9</v>
      </c>
      <c r="C4" s="29" t="s">
        <v>137</v>
      </c>
    </row>
    <row r="5" spans="2:10" s="15" customFormat="1">
      <c r="B5" s="3" t="s">
        <v>10</v>
      </c>
      <c r="C5" s="29" t="s">
        <v>20</v>
      </c>
    </row>
    <row r="6" spans="2:10" s="15" customFormat="1" ht="72">
      <c r="B6" s="3" t="s">
        <v>11</v>
      </c>
      <c r="C6" s="25" t="s">
        <v>200</v>
      </c>
      <c r="J6" s="54"/>
    </row>
    <row r="7" spans="2:10" s="15" customFormat="1" ht="36">
      <c r="B7" s="4" t="s">
        <v>114</v>
      </c>
      <c r="C7" s="29" t="s">
        <v>201</v>
      </c>
    </row>
    <row r="8" spans="2:10" s="15" customFormat="1">
      <c r="B8" s="3" t="s">
        <v>59</v>
      </c>
      <c r="C8" s="25" t="s">
        <v>138</v>
      </c>
    </row>
    <row r="9" spans="2:10" s="15" customFormat="1" ht="216">
      <c r="B9" s="3" t="s">
        <v>12</v>
      </c>
      <c r="C9" s="29" t="s">
        <v>202</v>
      </c>
    </row>
    <row r="10" spans="2:10" s="15" customFormat="1">
      <c r="B10" s="3" t="s">
        <v>13</v>
      </c>
      <c r="C10" s="29" t="s">
        <v>60</v>
      </c>
    </row>
    <row r="11" spans="2:10" s="15" customFormat="1">
      <c r="B11" s="3" t="s">
        <v>14</v>
      </c>
      <c r="C11" s="34" t="s">
        <v>184</v>
      </c>
    </row>
    <row r="12" spans="2:10" s="15" customFormat="1">
      <c r="B12" s="5"/>
      <c r="C12" s="54"/>
    </row>
    <row r="13" spans="2:10">
      <c r="C13" s="55"/>
    </row>
  </sheetData>
  <mergeCells count="1">
    <mergeCell ref="B2:C2"/>
  </mergeCells>
  <hyperlinks>
    <hyperlink ref="C11" r:id="rId1" xr:uid="{00000000-0004-0000-0A00-000000000000}"/>
  </hyperlink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2"/>
  <dimension ref="B2:C19"/>
  <sheetViews>
    <sheetView topLeftCell="A8" zoomScale="80" zoomScaleNormal="80" workbookViewId="0"/>
  </sheetViews>
  <sheetFormatPr defaultColWidth="9.109375" defaultRowHeight="13.2"/>
  <cols>
    <col min="1" max="1" width="10.44140625" style="8" customWidth="1"/>
    <col min="2" max="2" width="40.44140625" style="8" customWidth="1"/>
    <col min="3" max="3" width="110.44140625" style="8" customWidth="1"/>
    <col min="4" max="16384" width="9.109375" style="8"/>
  </cols>
  <sheetData>
    <row r="2" spans="2:3" ht="60" customHeight="1">
      <c r="B2" s="291" t="s">
        <v>95</v>
      </c>
      <c r="C2" s="291"/>
    </row>
    <row r="3" spans="2:3" ht="60" customHeight="1">
      <c r="B3" s="28" t="s">
        <v>8</v>
      </c>
      <c r="C3" s="26" t="s">
        <v>139</v>
      </c>
    </row>
    <row r="4" spans="2:3" ht="126">
      <c r="B4" s="9" t="s">
        <v>9</v>
      </c>
      <c r="C4" s="35" t="s">
        <v>211</v>
      </c>
    </row>
    <row r="5" spans="2:3" ht="18">
      <c r="B5" s="9" t="s">
        <v>10</v>
      </c>
      <c r="C5" s="36" t="s">
        <v>20</v>
      </c>
    </row>
    <row r="6" spans="2:3" ht="18">
      <c r="B6" s="9" t="s">
        <v>11</v>
      </c>
      <c r="C6" s="35" t="s">
        <v>36</v>
      </c>
    </row>
    <row r="7" spans="2:3" ht="36">
      <c r="B7" s="10" t="s">
        <v>114</v>
      </c>
      <c r="C7" s="36" t="s">
        <v>117</v>
      </c>
    </row>
    <row r="8" spans="2:3" ht="36">
      <c r="B8" s="4" t="s">
        <v>48</v>
      </c>
      <c r="C8" s="25" t="s">
        <v>31</v>
      </c>
    </row>
    <row r="9" spans="2:3" ht="54">
      <c r="B9" s="9" t="s">
        <v>12</v>
      </c>
      <c r="C9" s="36" t="s">
        <v>212</v>
      </c>
    </row>
    <row r="10" spans="2:3" ht="36">
      <c r="B10" s="9" t="s">
        <v>13</v>
      </c>
      <c r="C10" s="36" t="s">
        <v>179</v>
      </c>
    </row>
    <row r="11" spans="2:3" ht="69" customHeight="1">
      <c r="B11" s="292" t="s">
        <v>14</v>
      </c>
      <c r="C11" s="63" t="s">
        <v>273</v>
      </c>
    </row>
    <row r="12" spans="2:3" ht="57.6">
      <c r="B12" s="292"/>
      <c r="C12" s="63" t="s">
        <v>274</v>
      </c>
    </row>
    <row r="19" spans="3:3" ht="14.4">
      <c r="C19" s="55"/>
    </row>
  </sheetData>
  <mergeCells count="2">
    <mergeCell ref="B2:C2"/>
    <mergeCell ref="B11:B12"/>
  </mergeCells>
  <hyperlinks>
    <hyperlink ref="C12" r:id="rId1" xr:uid="{0CDB8196-C3DC-4D9E-B70A-42D08BBB1299}"/>
    <hyperlink ref="C11" r:id="rId2" xr:uid="{0C685977-6A86-488C-8AAB-5B891A6A1DBE}"/>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3"/>
  <dimension ref="B2:C14"/>
  <sheetViews>
    <sheetView topLeftCell="A5" zoomScale="68" zoomScaleNormal="68" workbookViewId="0">
      <selection activeCell="B27" sqref="B27"/>
    </sheetView>
  </sheetViews>
  <sheetFormatPr defaultColWidth="8.88671875" defaultRowHeight="14.4"/>
  <cols>
    <col min="1" max="1" width="10.44140625" customWidth="1"/>
    <col min="2" max="2" width="40.44140625" customWidth="1"/>
    <col min="3" max="3" width="102.88671875" customWidth="1"/>
  </cols>
  <sheetData>
    <row r="2" spans="2:3" ht="60" customHeight="1">
      <c r="B2" s="263" t="s">
        <v>94</v>
      </c>
      <c r="C2" s="263"/>
    </row>
    <row r="3" spans="2:3" s="15" customFormat="1" ht="60" customHeight="1">
      <c r="B3" s="12" t="s">
        <v>8</v>
      </c>
      <c r="C3" s="27" t="s">
        <v>204</v>
      </c>
    </row>
    <row r="4" spans="2:3" s="15" customFormat="1" ht="36">
      <c r="B4" s="3" t="s">
        <v>9</v>
      </c>
      <c r="C4" s="29" t="s">
        <v>35</v>
      </c>
    </row>
    <row r="5" spans="2:3" s="15" customFormat="1" ht="18">
      <c r="B5" s="3" t="s">
        <v>10</v>
      </c>
      <c r="C5" s="29" t="s">
        <v>20</v>
      </c>
    </row>
    <row r="6" spans="2:3" s="15" customFormat="1" ht="72">
      <c r="B6" s="3" t="s">
        <v>11</v>
      </c>
      <c r="C6" s="29" t="s">
        <v>141</v>
      </c>
    </row>
    <row r="7" spans="2:3" s="15" customFormat="1" ht="36">
      <c r="B7" s="4" t="s">
        <v>114</v>
      </c>
      <c r="C7" s="29" t="s">
        <v>119</v>
      </c>
    </row>
    <row r="8" spans="2:3" s="15" customFormat="1" ht="36">
      <c r="B8" s="4" t="s">
        <v>48</v>
      </c>
      <c r="C8" s="29"/>
    </row>
    <row r="9" spans="2:3" s="15" customFormat="1" ht="36">
      <c r="B9" s="3" t="s">
        <v>12</v>
      </c>
      <c r="C9" s="29" t="s">
        <v>207</v>
      </c>
    </row>
    <row r="10" spans="2:3" s="15" customFormat="1" ht="18">
      <c r="B10" s="3" t="s">
        <v>13</v>
      </c>
      <c r="C10" s="29" t="s">
        <v>34</v>
      </c>
    </row>
    <row r="11" spans="2:3" s="15" customFormat="1" ht="18">
      <c r="B11" s="3" t="s">
        <v>14</v>
      </c>
      <c r="C11" s="34" t="s">
        <v>21</v>
      </c>
    </row>
    <row r="12" spans="2:3" s="15" customFormat="1" ht="18"/>
    <row r="13" spans="2:3" s="15" customFormat="1" ht="18"/>
    <row r="14" spans="2:3" s="15" customFormat="1" ht="18"/>
  </sheetData>
  <mergeCells count="1">
    <mergeCell ref="B2:C2"/>
  </mergeCells>
  <hyperlinks>
    <hyperlink ref="C11" r:id="rId1" xr:uid="{00000000-0004-0000-0C00-000000000000}"/>
  </hyperlink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4"/>
  <dimension ref="B2:C11"/>
  <sheetViews>
    <sheetView topLeftCell="A4" zoomScale="80" zoomScaleNormal="80" workbookViewId="0">
      <selection activeCell="C11" sqref="C11"/>
    </sheetView>
  </sheetViews>
  <sheetFormatPr defaultColWidth="8.88671875" defaultRowHeight="14.4"/>
  <cols>
    <col min="1" max="1" width="10.44140625" customWidth="1"/>
    <col min="2" max="2" width="40.44140625" customWidth="1"/>
    <col min="3" max="3" width="101.44140625" customWidth="1"/>
  </cols>
  <sheetData>
    <row r="2" spans="2:3" ht="60" customHeight="1">
      <c r="B2" s="263" t="s">
        <v>93</v>
      </c>
      <c r="C2" s="263"/>
    </row>
    <row r="3" spans="2:3" s="15" customFormat="1" ht="60" customHeight="1">
      <c r="B3" s="12" t="s">
        <v>8</v>
      </c>
      <c r="C3" s="27" t="s">
        <v>205</v>
      </c>
    </row>
    <row r="4" spans="2:3" s="15" customFormat="1" ht="36">
      <c r="B4" s="3" t="s">
        <v>9</v>
      </c>
      <c r="C4" s="29" t="s">
        <v>33</v>
      </c>
    </row>
    <row r="5" spans="2:3" s="15" customFormat="1" ht="18">
      <c r="B5" s="3" t="s">
        <v>10</v>
      </c>
      <c r="C5" s="29" t="s">
        <v>20</v>
      </c>
    </row>
    <row r="6" spans="2:3" s="15" customFormat="1" ht="18">
      <c r="B6" s="3" t="s">
        <v>11</v>
      </c>
      <c r="C6" s="29" t="s">
        <v>140</v>
      </c>
    </row>
    <row r="7" spans="2:3" s="15" customFormat="1" ht="36">
      <c r="B7" s="4" t="s">
        <v>114</v>
      </c>
      <c r="C7" s="29" t="s">
        <v>118</v>
      </c>
    </row>
    <row r="8" spans="2:3" s="15" customFormat="1" ht="36">
      <c r="B8" s="4" t="s">
        <v>48</v>
      </c>
      <c r="C8" s="29"/>
    </row>
    <row r="9" spans="2:3" s="15" customFormat="1" ht="36">
      <c r="B9" s="3" t="s">
        <v>12</v>
      </c>
      <c r="C9" s="29" t="s">
        <v>206</v>
      </c>
    </row>
    <row r="10" spans="2:3" s="15" customFormat="1" ht="18">
      <c r="B10" s="3" t="s">
        <v>13</v>
      </c>
      <c r="C10" s="29" t="s">
        <v>34</v>
      </c>
    </row>
    <row r="11" spans="2:3" s="15" customFormat="1" ht="18">
      <c r="B11" s="3" t="s">
        <v>14</v>
      </c>
      <c r="C11" s="34" t="s">
        <v>22</v>
      </c>
    </row>
  </sheetData>
  <mergeCells count="1">
    <mergeCell ref="B2:C2"/>
  </mergeCells>
  <hyperlinks>
    <hyperlink ref="C11" r:id="rId1" xr:uid="{00000000-0004-0000-0D00-000000000000}"/>
  </hyperlinks>
  <pageMargins left="0.7" right="0.7" top="0.75" bottom="0.75" header="0.3" footer="0.3"/>
  <pageSetup paperSize="9" orientation="portrait" verticalDpi="599"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5"/>
  <dimension ref="B2:C11"/>
  <sheetViews>
    <sheetView topLeftCell="A4" zoomScale="64" zoomScaleNormal="64" workbookViewId="0">
      <selection activeCell="C11" sqref="C11"/>
    </sheetView>
  </sheetViews>
  <sheetFormatPr defaultColWidth="9.109375" defaultRowHeight="18"/>
  <cols>
    <col min="1" max="1" width="10.44140625" customWidth="1"/>
    <col min="2" max="2" width="40.44140625" style="5" customWidth="1"/>
    <col min="3" max="3" width="110.44140625" customWidth="1"/>
  </cols>
  <sheetData>
    <row r="2" spans="2:3" ht="60" customHeight="1">
      <c r="B2" s="30" t="s">
        <v>231</v>
      </c>
    </row>
    <row r="3" spans="2:3" s="15" customFormat="1" ht="42.75" customHeight="1">
      <c r="B3" s="6" t="s">
        <v>8</v>
      </c>
      <c r="C3" s="6" t="s">
        <v>229</v>
      </c>
    </row>
    <row r="4" spans="2:3" s="15" customFormat="1" ht="108">
      <c r="B4" s="3" t="s">
        <v>9</v>
      </c>
      <c r="C4" s="29" t="s">
        <v>232</v>
      </c>
    </row>
    <row r="5" spans="2:3" s="15" customFormat="1">
      <c r="B5" s="3" t="s">
        <v>10</v>
      </c>
      <c r="C5" s="29" t="s">
        <v>142</v>
      </c>
    </row>
    <row r="6" spans="2:3" s="15" customFormat="1">
      <c r="B6" s="3" t="s">
        <v>11</v>
      </c>
      <c r="C6" s="31" t="s">
        <v>125</v>
      </c>
    </row>
    <row r="7" spans="2:3" s="15" customFormat="1" ht="36">
      <c r="B7" s="4" t="s">
        <v>114</v>
      </c>
      <c r="C7" s="29" t="s">
        <v>120</v>
      </c>
    </row>
    <row r="8" spans="2:3" s="15" customFormat="1" ht="36">
      <c r="B8" s="4" t="s">
        <v>48</v>
      </c>
      <c r="C8" s="32" t="s">
        <v>32</v>
      </c>
    </row>
    <row r="9" spans="2:3" s="15" customFormat="1" ht="36">
      <c r="B9" s="3" t="s">
        <v>12</v>
      </c>
      <c r="C9" s="29" t="s">
        <v>124</v>
      </c>
    </row>
    <row r="10" spans="2:3" s="15" customFormat="1" ht="36">
      <c r="B10" s="3" t="s">
        <v>13</v>
      </c>
      <c r="C10" s="29" t="s">
        <v>126</v>
      </c>
    </row>
    <row r="11" spans="2:3" s="15" customFormat="1" ht="33" customHeight="1">
      <c r="B11" s="3" t="s">
        <v>14</v>
      </c>
      <c r="C11" s="34" t="s">
        <v>273</v>
      </c>
    </row>
  </sheetData>
  <hyperlinks>
    <hyperlink ref="C11" r:id="rId1" xr:uid="{356865E9-8495-49CF-B424-595A8B82B99E}"/>
  </hyperlinks>
  <pageMargins left="0.7" right="0.7" top="0.75" bottom="0.75" header="0.3" footer="0.3"/>
  <pageSetup paperSize="9"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6"/>
  <dimension ref="B2:F17"/>
  <sheetViews>
    <sheetView topLeftCell="C1" zoomScale="68" zoomScaleNormal="68" workbookViewId="0">
      <selection activeCell="C8" sqref="C8"/>
    </sheetView>
  </sheetViews>
  <sheetFormatPr defaultColWidth="8.88671875" defaultRowHeight="14.4"/>
  <cols>
    <col min="1" max="1" width="10.44140625" customWidth="1"/>
    <col min="2" max="2" width="40.44140625" customWidth="1"/>
    <col min="3" max="3" width="240" customWidth="1"/>
  </cols>
  <sheetData>
    <row r="2" spans="2:6" ht="60" customHeight="1">
      <c r="B2" s="263" t="s">
        <v>225</v>
      </c>
      <c r="C2" s="263"/>
    </row>
    <row r="3" spans="2:6" s="15" customFormat="1" ht="60" customHeight="1">
      <c r="B3" s="12" t="s">
        <v>8</v>
      </c>
      <c r="C3" s="27" t="s">
        <v>275</v>
      </c>
    </row>
    <row r="4" spans="2:6" s="15" customFormat="1" ht="18">
      <c r="B4" s="3" t="s">
        <v>9</v>
      </c>
      <c r="C4" s="29" t="s">
        <v>221</v>
      </c>
    </row>
    <row r="5" spans="2:6" s="15" customFormat="1" ht="18">
      <c r="B5" s="3" t="s">
        <v>10</v>
      </c>
      <c r="C5" s="29" t="s">
        <v>20</v>
      </c>
    </row>
    <row r="6" spans="2:6" s="15" customFormat="1" ht="18">
      <c r="B6" s="3" t="s">
        <v>11</v>
      </c>
      <c r="C6" s="29" t="s">
        <v>224</v>
      </c>
    </row>
    <row r="7" spans="2:6" s="15" customFormat="1" ht="36">
      <c r="B7" s="4" t="s">
        <v>114</v>
      </c>
      <c r="C7" s="29" t="s">
        <v>223</v>
      </c>
    </row>
    <row r="8" spans="2:6" s="15" customFormat="1" ht="36">
      <c r="B8" s="4" t="s">
        <v>48</v>
      </c>
      <c r="C8" s="29"/>
    </row>
    <row r="9" spans="2:6" s="15" customFormat="1" ht="36">
      <c r="B9" s="3" t="s">
        <v>12</v>
      </c>
      <c r="C9" s="29" t="s">
        <v>222</v>
      </c>
    </row>
    <row r="10" spans="2:6" s="15" customFormat="1" ht="18">
      <c r="B10" s="3" t="s">
        <v>13</v>
      </c>
      <c r="C10" s="29" t="s">
        <v>278</v>
      </c>
    </row>
    <row r="11" spans="2:6" s="15" customFormat="1" ht="43.5" customHeight="1">
      <c r="B11" s="3" t="s">
        <v>14</v>
      </c>
      <c r="C11" s="69" t="s">
        <v>279</v>
      </c>
      <c r="F11" s="63"/>
    </row>
    <row r="12" spans="2:6" ht="43.5" customHeight="1"/>
    <row r="13" spans="2:6" ht="42.75" customHeight="1">
      <c r="B13" s="182" t="s">
        <v>339</v>
      </c>
      <c r="C13" s="182"/>
    </row>
    <row r="15" spans="2:6" ht="14.4" customHeight="1"/>
    <row r="16" spans="2:6" ht="14.4" customHeight="1"/>
    <row r="17" ht="15" customHeight="1"/>
  </sheetData>
  <mergeCells count="2">
    <mergeCell ref="B2:C2"/>
    <mergeCell ref="B13:C13"/>
  </mergeCells>
  <hyperlinks>
    <hyperlink ref="C11" r:id="rId1" xr:uid="{6349644A-A4F0-406C-85E2-06F48F9533C3}"/>
  </hyperlinks>
  <pageMargins left="0.7" right="0.7" top="0.75" bottom="0.75" header="0.3" footer="0.3"/>
  <pageSetup paperSize="9" orientation="portrait" verticalDpi="599"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5C8B2-414E-1C49-A64F-B3D7F108B640}">
  <sheetPr codeName="Foglio17"/>
  <dimension ref="B2:C11"/>
  <sheetViews>
    <sheetView topLeftCell="A4" zoomScale="86" zoomScaleNormal="86" workbookViewId="0">
      <selection activeCell="E25" sqref="E25"/>
    </sheetView>
  </sheetViews>
  <sheetFormatPr defaultColWidth="8.88671875" defaultRowHeight="14.4"/>
  <cols>
    <col min="1" max="1" width="10.44140625" customWidth="1"/>
    <col min="2" max="2" width="40.44140625" customWidth="1"/>
    <col min="3" max="3" width="101.44140625" customWidth="1"/>
  </cols>
  <sheetData>
    <row r="2" spans="2:3" ht="60" customHeight="1">
      <c r="B2" s="263" t="s">
        <v>294</v>
      </c>
      <c r="C2" s="263"/>
    </row>
    <row r="3" spans="2:3" s="15" customFormat="1" ht="60" customHeight="1">
      <c r="B3" s="12" t="s">
        <v>8</v>
      </c>
      <c r="C3" s="27" t="s">
        <v>295</v>
      </c>
    </row>
    <row r="4" spans="2:3" s="15" customFormat="1" ht="36">
      <c r="B4" s="3" t="s">
        <v>9</v>
      </c>
      <c r="C4" s="29" t="s">
        <v>309</v>
      </c>
    </row>
    <row r="5" spans="2:3" s="15" customFormat="1" ht="18">
      <c r="B5" s="3" t="s">
        <v>10</v>
      </c>
      <c r="C5" s="29" t="s">
        <v>20</v>
      </c>
    </row>
    <row r="6" spans="2:3" s="15" customFormat="1" ht="36">
      <c r="B6" s="3" t="s">
        <v>11</v>
      </c>
      <c r="C6" s="29" t="s">
        <v>299</v>
      </c>
    </row>
    <row r="7" spans="2:3" s="15" customFormat="1" ht="36">
      <c r="B7" s="4" t="s">
        <v>114</v>
      </c>
      <c r="C7" s="29" t="s">
        <v>300</v>
      </c>
    </row>
    <row r="8" spans="2:3" s="15" customFormat="1" ht="36">
      <c r="B8" s="4" t="s">
        <v>48</v>
      </c>
      <c r="C8" s="29"/>
    </row>
    <row r="9" spans="2:3" s="15" customFormat="1" ht="36">
      <c r="B9" s="3" t="s">
        <v>12</v>
      </c>
      <c r="C9" s="29" t="s">
        <v>301</v>
      </c>
    </row>
    <row r="10" spans="2:3" s="15" customFormat="1" ht="18">
      <c r="B10" s="3" t="s">
        <v>13</v>
      </c>
      <c r="C10" s="29" t="s">
        <v>296</v>
      </c>
    </row>
    <row r="11" spans="2:3" s="15" customFormat="1" ht="39.9" customHeight="1">
      <c r="B11" s="3" t="s">
        <v>14</v>
      </c>
      <c r="C11" s="63" t="s">
        <v>308</v>
      </c>
    </row>
  </sheetData>
  <mergeCells count="1">
    <mergeCell ref="B2:C2"/>
  </mergeCells>
  <hyperlinks>
    <hyperlink ref="C11" r:id="rId1" xr:uid="{D9F03224-DEB7-8047-AD9C-75DE652E9759}"/>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F8602-E5B9-4F49-89DA-BA9728BFFD8E}">
  <dimension ref="B2:C11"/>
  <sheetViews>
    <sheetView topLeftCell="A4" zoomScale="75" zoomScaleNormal="75" workbookViewId="0">
      <selection activeCell="C22" sqref="C22"/>
    </sheetView>
  </sheetViews>
  <sheetFormatPr defaultColWidth="8.88671875" defaultRowHeight="14.4"/>
  <cols>
    <col min="1" max="1" width="10.44140625" customWidth="1"/>
    <col min="2" max="2" width="40.44140625" customWidth="1"/>
    <col min="3" max="3" width="101.44140625" customWidth="1"/>
  </cols>
  <sheetData>
    <row r="2" spans="2:3" ht="60" customHeight="1">
      <c r="B2" s="263" t="s">
        <v>310</v>
      </c>
      <c r="C2" s="263"/>
    </row>
    <row r="3" spans="2:3" s="15" customFormat="1" ht="60" customHeight="1">
      <c r="B3" s="12" t="s">
        <v>8</v>
      </c>
      <c r="C3" s="27" t="s">
        <v>312</v>
      </c>
    </row>
    <row r="4" spans="2:3" s="15" customFormat="1" ht="48" customHeight="1">
      <c r="B4" s="3" t="s">
        <v>9</v>
      </c>
      <c r="C4" s="29" t="s">
        <v>313</v>
      </c>
    </row>
    <row r="5" spans="2:3" s="15" customFormat="1" ht="18">
      <c r="B5" s="3" t="s">
        <v>10</v>
      </c>
      <c r="C5" s="29" t="s">
        <v>313</v>
      </c>
    </row>
    <row r="6" spans="2:3" s="15" customFormat="1" ht="36">
      <c r="B6" s="3" t="s">
        <v>11</v>
      </c>
      <c r="C6" s="29" t="s">
        <v>314</v>
      </c>
    </row>
    <row r="7" spans="2:3" s="15" customFormat="1" ht="36">
      <c r="B7" s="4" t="s">
        <v>114</v>
      </c>
      <c r="C7" s="29"/>
    </row>
    <row r="8" spans="2:3" s="15" customFormat="1" ht="36">
      <c r="B8" s="4" t="s">
        <v>48</v>
      </c>
      <c r="C8" s="29"/>
    </row>
    <row r="9" spans="2:3" s="15" customFormat="1" ht="18">
      <c r="B9" s="3" t="s">
        <v>12</v>
      </c>
      <c r="C9" s="29"/>
    </row>
    <row r="10" spans="2:3" s="15" customFormat="1" ht="18">
      <c r="B10" s="3" t="s">
        <v>13</v>
      </c>
      <c r="C10" s="29" t="s">
        <v>315</v>
      </c>
    </row>
    <row r="11" spans="2:3" s="15" customFormat="1" ht="18">
      <c r="B11" s="3" t="s">
        <v>14</v>
      </c>
      <c r="C11" s="63" t="s">
        <v>311</v>
      </c>
    </row>
  </sheetData>
  <mergeCells count="1">
    <mergeCell ref="B2:C2"/>
  </mergeCells>
  <hyperlinks>
    <hyperlink ref="C11" r:id="rId1" xr:uid="{1FF6B6EC-484F-8E48-9912-3F16C92680D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3B1F8-DBA8-934F-9AC0-4077862442E1}">
  <dimension ref="A1:AA210"/>
  <sheetViews>
    <sheetView zoomScale="40" zoomScaleNormal="40" workbookViewId="0">
      <selection activeCell="Z6" sqref="Z6"/>
    </sheetView>
  </sheetViews>
  <sheetFormatPr defaultColWidth="8.88671875" defaultRowHeight="18"/>
  <cols>
    <col min="1" max="1" width="9.44140625" style="88" customWidth="1"/>
    <col min="2" max="2" width="36.33203125" customWidth="1"/>
    <col min="3" max="3" width="56.33203125" customWidth="1"/>
    <col min="4" max="4" width="36.33203125" customWidth="1"/>
    <col min="5" max="5" width="23.109375" customWidth="1"/>
    <col min="7" max="20" width="8" customWidth="1"/>
    <col min="21" max="21" width="8" style="80" customWidth="1"/>
    <col min="23" max="23" width="10.5546875" customWidth="1"/>
    <col min="24" max="24" width="8.33203125" style="15" bestFit="1" customWidth="1"/>
    <col min="25" max="25" width="35.109375" customWidth="1"/>
    <col min="27" max="27" width="30.6640625" customWidth="1"/>
  </cols>
  <sheetData>
    <row r="1" spans="2:26" ht="18.600000000000001" thickBot="1">
      <c r="D1" s="11"/>
      <c r="E1" s="11"/>
      <c r="F1" s="11"/>
      <c r="G1" s="11"/>
      <c r="H1" s="11"/>
      <c r="I1" s="11"/>
      <c r="J1" s="11"/>
      <c r="K1" s="11"/>
      <c r="L1" s="11"/>
      <c r="M1" s="11"/>
      <c r="N1" s="11"/>
      <c r="O1" s="11"/>
      <c r="P1" s="11"/>
      <c r="Q1" s="11"/>
      <c r="R1" s="11"/>
      <c r="S1" s="11"/>
      <c r="T1" s="11"/>
      <c r="U1" s="107"/>
      <c r="V1" s="11"/>
      <c r="W1" s="11"/>
      <c r="X1" s="108"/>
    </row>
    <row r="2" spans="2:26" ht="60" customHeight="1" thickBot="1">
      <c r="B2" s="221" t="s">
        <v>199</v>
      </c>
      <c r="C2" s="222"/>
      <c r="D2" s="108"/>
      <c r="E2" s="108"/>
      <c r="F2" s="108"/>
      <c r="G2" s="108"/>
      <c r="H2" s="108"/>
      <c r="I2" s="108"/>
      <c r="J2" s="108"/>
      <c r="K2" s="108"/>
      <c r="L2" s="108"/>
      <c r="M2" s="108"/>
      <c r="N2" s="108"/>
      <c r="O2" s="108"/>
      <c r="P2" s="108"/>
      <c r="Q2" s="108"/>
      <c r="R2" s="108"/>
      <c r="S2" s="11"/>
      <c r="T2" s="11"/>
      <c r="U2" s="107"/>
      <c r="V2" s="11"/>
      <c r="W2" s="11"/>
      <c r="X2" s="108"/>
    </row>
    <row r="3" spans="2:26" ht="30" customHeight="1" thickBot="1">
      <c r="B3" s="223" t="s">
        <v>0</v>
      </c>
      <c r="C3" s="225" t="s">
        <v>1</v>
      </c>
      <c r="D3" s="227" t="s">
        <v>2</v>
      </c>
      <c r="E3" s="227" t="s">
        <v>6</v>
      </c>
      <c r="F3" s="229" t="s">
        <v>7</v>
      </c>
      <c r="G3" s="218" t="s">
        <v>3</v>
      </c>
      <c r="H3" s="219"/>
      <c r="I3" s="219"/>
      <c r="J3" s="219"/>
      <c r="K3" s="219"/>
      <c r="L3" s="219"/>
      <c r="M3" s="219"/>
      <c r="N3" s="219"/>
      <c r="O3" s="219"/>
      <c r="P3" s="219"/>
      <c r="Q3" s="219"/>
      <c r="R3" s="219"/>
      <c r="S3" s="219"/>
      <c r="T3" s="219"/>
      <c r="U3" s="219"/>
      <c r="V3" s="219"/>
      <c r="W3" s="219"/>
      <c r="X3" s="220"/>
    </row>
    <row r="4" spans="2:26" ht="30" customHeight="1" thickBot="1">
      <c r="B4" s="224"/>
      <c r="C4" s="226"/>
      <c r="D4" s="228"/>
      <c r="E4" s="228"/>
      <c r="F4" s="230"/>
      <c r="G4" s="84">
        <v>2006</v>
      </c>
      <c r="H4" s="85">
        <v>2007</v>
      </c>
      <c r="I4" s="85">
        <v>2008</v>
      </c>
      <c r="J4" s="85">
        <v>2009</v>
      </c>
      <c r="K4" s="85">
        <v>2010</v>
      </c>
      <c r="L4" s="85">
        <v>2011</v>
      </c>
      <c r="M4" s="85">
        <v>2012</v>
      </c>
      <c r="N4" s="85">
        <v>2013</v>
      </c>
      <c r="O4" s="85">
        <v>2014</v>
      </c>
      <c r="P4" s="85">
        <v>2015</v>
      </c>
      <c r="Q4" s="85">
        <v>2016</v>
      </c>
      <c r="R4" s="85">
        <v>2017</v>
      </c>
      <c r="S4" s="85">
        <v>2018</v>
      </c>
      <c r="T4" s="85">
        <v>2019</v>
      </c>
      <c r="U4" s="85">
        <v>2020</v>
      </c>
      <c r="V4" s="85">
        <v>2021</v>
      </c>
      <c r="W4" s="86">
        <v>2022</v>
      </c>
      <c r="X4" s="87">
        <v>2023</v>
      </c>
    </row>
    <row r="5" spans="2:26" ht="30" customHeight="1">
      <c r="B5" s="215" t="s">
        <v>127</v>
      </c>
      <c r="C5" s="187" t="s">
        <v>144</v>
      </c>
      <c r="D5" s="202" t="s">
        <v>15</v>
      </c>
      <c r="E5" s="202" t="s">
        <v>218</v>
      </c>
      <c r="F5" s="59" t="s">
        <v>54</v>
      </c>
      <c r="G5" s="46">
        <v>17.399999999999999</v>
      </c>
      <c r="H5" s="46">
        <v>16.899999999999999</v>
      </c>
      <c r="I5" s="46">
        <v>16.399999999999999</v>
      </c>
      <c r="J5" s="46">
        <v>16</v>
      </c>
      <c r="K5" s="46">
        <v>15.9</v>
      </c>
      <c r="L5" s="46">
        <v>15.2</v>
      </c>
      <c r="M5" s="46">
        <v>14.5</v>
      </c>
      <c r="N5" s="46">
        <v>13.6</v>
      </c>
      <c r="O5" s="46">
        <v>12.7</v>
      </c>
      <c r="P5" s="46">
        <v>12.5</v>
      </c>
      <c r="Q5" s="46">
        <v>12.1</v>
      </c>
      <c r="R5" s="46">
        <v>12.1</v>
      </c>
      <c r="S5" s="46">
        <v>12.1</v>
      </c>
      <c r="T5" s="46">
        <v>11.8</v>
      </c>
      <c r="U5" s="46">
        <v>11.8</v>
      </c>
      <c r="V5" s="46">
        <v>11.5</v>
      </c>
      <c r="W5" s="46">
        <v>11</v>
      </c>
      <c r="X5" s="109">
        <v>11.3</v>
      </c>
      <c r="Z5" s="97"/>
    </row>
    <row r="6" spans="2:26" ht="30" customHeight="1">
      <c r="B6" s="197"/>
      <c r="C6" s="200"/>
      <c r="D6" s="205"/>
      <c r="E6" s="205" t="s">
        <v>5</v>
      </c>
      <c r="F6" s="57" t="s">
        <v>55</v>
      </c>
      <c r="G6" s="47">
        <v>12.9</v>
      </c>
      <c r="H6" s="47">
        <v>12.4</v>
      </c>
      <c r="I6" s="47">
        <v>12.2</v>
      </c>
      <c r="J6" s="47">
        <v>12</v>
      </c>
      <c r="K6" s="47">
        <v>11.6</v>
      </c>
      <c r="L6" s="47">
        <v>11.1</v>
      </c>
      <c r="M6" s="47">
        <v>10.6</v>
      </c>
      <c r="N6" s="47">
        <v>10</v>
      </c>
      <c r="O6" s="47">
        <v>9.4</v>
      </c>
      <c r="P6" s="47">
        <v>9.4</v>
      </c>
      <c r="Q6" s="47">
        <v>9.1</v>
      </c>
      <c r="R6" s="47">
        <v>8.9</v>
      </c>
      <c r="S6" s="47">
        <v>8.8000000000000007</v>
      </c>
      <c r="T6" s="47">
        <v>8.4</v>
      </c>
      <c r="U6" s="47">
        <v>8</v>
      </c>
      <c r="V6" s="47">
        <v>8</v>
      </c>
      <c r="W6" s="47">
        <v>8</v>
      </c>
      <c r="X6" s="110">
        <v>7.7</v>
      </c>
    </row>
    <row r="7" spans="2:26" ht="30" customHeight="1">
      <c r="B7" s="197"/>
      <c r="C7" s="200"/>
      <c r="D7" s="205"/>
      <c r="E7" s="205" t="s">
        <v>5</v>
      </c>
      <c r="F7" s="57" t="s">
        <v>16</v>
      </c>
      <c r="G7" s="47">
        <v>15.2</v>
      </c>
      <c r="H7" s="47">
        <v>14.7</v>
      </c>
      <c r="I7" s="47">
        <v>14.4</v>
      </c>
      <c r="J7" s="47">
        <v>14</v>
      </c>
      <c r="K7" s="47">
        <v>13.8</v>
      </c>
      <c r="L7" s="47">
        <v>13.2</v>
      </c>
      <c r="M7" s="47">
        <v>12.6</v>
      </c>
      <c r="N7" s="47">
        <v>11.8</v>
      </c>
      <c r="O7" s="47">
        <v>11.1</v>
      </c>
      <c r="P7" s="47">
        <v>11</v>
      </c>
      <c r="Q7" s="47">
        <v>10.6</v>
      </c>
      <c r="R7" s="47">
        <v>10.5</v>
      </c>
      <c r="S7" s="47">
        <v>10.5</v>
      </c>
      <c r="T7" s="47">
        <v>10.199999999999999</v>
      </c>
      <c r="U7" s="47">
        <v>9.9</v>
      </c>
      <c r="V7" s="47">
        <v>9.8000000000000007</v>
      </c>
      <c r="W7" s="47">
        <v>9.6</v>
      </c>
      <c r="X7" s="110">
        <v>9.5</v>
      </c>
    </row>
    <row r="8" spans="2:26" ht="30" customHeight="1">
      <c r="B8" s="197"/>
      <c r="C8" s="200"/>
      <c r="D8" s="205" t="s">
        <v>18</v>
      </c>
      <c r="E8" s="205" t="s">
        <v>4</v>
      </c>
      <c r="F8" s="57" t="s">
        <v>54</v>
      </c>
      <c r="G8" s="47">
        <v>23.790448248183989</v>
      </c>
      <c r="H8" s="47">
        <v>22.604877718960672</v>
      </c>
      <c r="I8" s="47">
        <v>22.4</v>
      </c>
      <c r="J8" s="47">
        <v>21.8</v>
      </c>
      <c r="K8" s="47">
        <v>21.8</v>
      </c>
      <c r="L8" s="47">
        <v>20.6</v>
      </c>
      <c r="M8" s="47">
        <v>20.2</v>
      </c>
      <c r="N8" s="47">
        <v>20</v>
      </c>
      <c r="O8" s="47">
        <v>17.7</v>
      </c>
      <c r="P8" s="47">
        <v>17.477992998402012</v>
      </c>
      <c r="Q8" s="47">
        <v>16.069200094922131</v>
      </c>
      <c r="R8" s="47">
        <v>16.600000000000001</v>
      </c>
      <c r="S8" s="47">
        <v>16.5</v>
      </c>
      <c r="T8" s="47">
        <v>15.4</v>
      </c>
      <c r="U8" s="47">
        <v>15.6</v>
      </c>
      <c r="V8" s="47">
        <v>14.8</v>
      </c>
      <c r="W8" s="47">
        <v>13.6</v>
      </c>
      <c r="X8" s="110">
        <v>13.1</v>
      </c>
    </row>
    <row r="9" spans="2:26" ht="30" customHeight="1">
      <c r="B9" s="197"/>
      <c r="C9" s="200"/>
      <c r="D9" s="205"/>
      <c r="E9" s="205" t="s">
        <v>4</v>
      </c>
      <c r="F9" s="57" t="s">
        <v>55</v>
      </c>
      <c r="G9" s="47">
        <v>16.973217525410085</v>
      </c>
      <c r="H9" s="47">
        <v>16.372520164198363</v>
      </c>
      <c r="I9" s="47">
        <v>16.7</v>
      </c>
      <c r="J9" s="47">
        <v>16.2</v>
      </c>
      <c r="K9" s="47">
        <v>15.3</v>
      </c>
      <c r="L9" s="47">
        <v>14.9</v>
      </c>
      <c r="M9" s="47">
        <v>14.3</v>
      </c>
      <c r="N9" s="47">
        <v>13.6</v>
      </c>
      <c r="O9" s="47">
        <v>12.2</v>
      </c>
      <c r="P9" s="47">
        <v>11.762995079651192</v>
      </c>
      <c r="Q9" s="47">
        <v>11.347006818955521</v>
      </c>
      <c r="R9" s="47">
        <v>11.2</v>
      </c>
      <c r="S9" s="47">
        <v>12.3</v>
      </c>
      <c r="T9" s="47">
        <v>11.5</v>
      </c>
      <c r="U9" s="47">
        <v>10.4</v>
      </c>
      <c r="V9" s="47">
        <v>10.5</v>
      </c>
      <c r="W9" s="47">
        <v>9.1</v>
      </c>
      <c r="X9" s="110">
        <v>7.6</v>
      </c>
    </row>
    <row r="10" spans="2:26" ht="30" customHeight="1" thickBot="1">
      <c r="B10" s="198"/>
      <c r="C10" s="195"/>
      <c r="D10" s="201"/>
      <c r="E10" s="201" t="s">
        <v>4</v>
      </c>
      <c r="F10" s="60" t="s">
        <v>16</v>
      </c>
      <c r="G10" s="45">
        <v>20.443962194789332</v>
      </c>
      <c r="H10" s="45">
        <v>19.54653810680604</v>
      </c>
      <c r="I10" s="45">
        <v>19.600000000000001</v>
      </c>
      <c r="J10" s="45">
        <v>19.100000000000001</v>
      </c>
      <c r="K10" s="45">
        <v>18.600000000000001</v>
      </c>
      <c r="L10" s="45">
        <v>17.8</v>
      </c>
      <c r="M10" s="45">
        <v>17.3</v>
      </c>
      <c r="N10" s="45">
        <v>16.8</v>
      </c>
      <c r="O10" s="45">
        <v>15</v>
      </c>
      <c r="P10" s="45">
        <v>14.696698846824974</v>
      </c>
      <c r="Q10" s="45">
        <v>13.778948571631233</v>
      </c>
      <c r="R10" s="45">
        <v>14</v>
      </c>
      <c r="S10" s="45">
        <v>14.5</v>
      </c>
      <c r="T10" s="45">
        <v>13.5</v>
      </c>
      <c r="U10" s="45">
        <v>13.1</v>
      </c>
      <c r="V10" s="45">
        <v>12.7</v>
      </c>
      <c r="W10" s="45">
        <v>11.1</v>
      </c>
      <c r="X10" s="111">
        <v>10.5</v>
      </c>
    </row>
    <row r="11" spans="2:26" ht="30" customHeight="1">
      <c r="B11" s="183" t="s">
        <v>26</v>
      </c>
      <c r="C11" s="186" t="s">
        <v>153</v>
      </c>
      <c r="D11" s="192" t="s">
        <v>23</v>
      </c>
      <c r="E11" s="192" t="s">
        <v>4</v>
      </c>
      <c r="F11" s="56" t="s">
        <v>54</v>
      </c>
      <c r="G11" s="19">
        <v>448</v>
      </c>
      <c r="H11" s="16"/>
      <c r="I11" s="16"/>
      <c r="J11" s="19">
        <v>464</v>
      </c>
      <c r="K11" s="16"/>
      <c r="L11" s="49"/>
      <c r="M11" s="19">
        <v>471</v>
      </c>
      <c r="N11" s="16"/>
      <c r="O11" s="16"/>
      <c r="P11" s="19">
        <v>477</v>
      </c>
      <c r="Q11" s="49"/>
      <c r="R11" s="39"/>
      <c r="S11" s="53">
        <v>464</v>
      </c>
      <c r="T11" s="39"/>
      <c r="U11" s="39"/>
      <c r="V11" s="39"/>
      <c r="W11" s="53">
        <v>472</v>
      </c>
      <c r="X11" s="112"/>
      <c r="Z11" s="106"/>
    </row>
    <row r="12" spans="2:26" ht="30" customHeight="1">
      <c r="B12" s="216"/>
      <c r="C12" s="203"/>
      <c r="D12" s="204"/>
      <c r="E12" s="204"/>
      <c r="F12" s="57" t="s">
        <v>55</v>
      </c>
      <c r="G12" s="20">
        <v>489</v>
      </c>
      <c r="H12" s="17"/>
      <c r="I12" s="17"/>
      <c r="J12" s="20">
        <v>510</v>
      </c>
      <c r="K12" s="17"/>
      <c r="L12" s="47"/>
      <c r="M12" s="20">
        <v>510</v>
      </c>
      <c r="N12" s="17"/>
      <c r="O12" s="17"/>
      <c r="P12" s="20">
        <v>493</v>
      </c>
      <c r="Q12" s="47"/>
      <c r="R12" s="37"/>
      <c r="S12" s="51">
        <v>489</v>
      </c>
      <c r="T12" s="37"/>
      <c r="U12" s="37"/>
      <c r="V12" s="37"/>
      <c r="W12" s="51">
        <v>491</v>
      </c>
      <c r="X12" s="110"/>
      <c r="Z12" s="106"/>
    </row>
    <row r="13" spans="2:26" ht="30" customHeight="1">
      <c r="B13" s="216"/>
      <c r="C13" s="203"/>
      <c r="D13" s="204"/>
      <c r="E13" s="202"/>
      <c r="F13" s="57" t="s">
        <v>16</v>
      </c>
      <c r="G13" s="20">
        <v>469</v>
      </c>
      <c r="H13" s="17"/>
      <c r="I13" s="17"/>
      <c r="J13" s="20">
        <v>486</v>
      </c>
      <c r="K13" s="17"/>
      <c r="L13" s="47"/>
      <c r="M13" s="20">
        <v>490</v>
      </c>
      <c r="N13" s="17"/>
      <c r="O13" s="17"/>
      <c r="P13" s="20">
        <v>485</v>
      </c>
      <c r="Q13" s="47"/>
      <c r="R13" s="37"/>
      <c r="S13" s="51">
        <v>476</v>
      </c>
      <c r="T13" s="37"/>
      <c r="U13" s="37"/>
      <c r="V13" s="37"/>
      <c r="W13" s="51">
        <v>482</v>
      </c>
      <c r="X13" s="110"/>
    </row>
    <row r="14" spans="2:26" ht="30" customHeight="1">
      <c r="B14" s="216"/>
      <c r="C14" s="203"/>
      <c r="D14" s="204"/>
      <c r="E14" s="205" t="s">
        <v>245</v>
      </c>
      <c r="F14" s="57" t="s">
        <v>54</v>
      </c>
      <c r="G14" s="51">
        <v>466</v>
      </c>
      <c r="H14" s="17"/>
      <c r="I14" s="17"/>
      <c r="J14" s="51">
        <v>471</v>
      </c>
      <c r="K14" s="17"/>
      <c r="L14" s="47"/>
      <c r="M14" s="51">
        <v>474</v>
      </c>
      <c r="N14" s="17"/>
      <c r="O14" s="17"/>
      <c r="P14" s="51">
        <v>477</v>
      </c>
      <c r="Q14" s="47"/>
      <c r="R14" s="37"/>
      <c r="S14" s="51">
        <v>472</v>
      </c>
      <c r="T14" s="37"/>
      <c r="U14" s="37"/>
      <c r="V14" s="37"/>
      <c r="W14" s="51">
        <v>464</v>
      </c>
      <c r="X14" s="110"/>
    </row>
    <row r="15" spans="2:26" ht="30" customHeight="1">
      <c r="B15" s="216"/>
      <c r="C15" s="203"/>
      <c r="D15" s="204"/>
      <c r="E15" s="205"/>
      <c r="F15" s="57" t="s">
        <v>55</v>
      </c>
      <c r="G15" s="51">
        <v>505</v>
      </c>
      <c r="H15" s="17"/>
      <c r="I15" s="17"/>
      <c r="J15" s="51">
        <v>510</v>
      </c>
      <c r="K15" s="17"/>
      <c r="L15" s="47"/>
      <c r="M15" s="51">
        <v>512</v>
      </c>
      <c r="N15" s="17"/>
      <c r="O15" s="17"/>
      <c r="P15" s="51">
        <v>504</v>
      </c>
      <c r="Q15" s="47"/>
      <c r="R15" s="37"/>
      <c r="S15" s="51">
        <v>502</v>
      </c>
      <c r="T15" s="37"/>
      <c r="U15" s="37"/>
      <c r="V15" s="37"/>
      <c r="W15" s="51">
        <v>488</v>
      </c>
      <c r="X15" s="110"/>
    </row>
    <row r="16" spans="2:26" ht="30" customHeight="1" thickBot="1">
      <c r="B16" s="217"/>
      <c r="C16" s="207"/>
      <c r="D16" s="231"/>
      <c r="E16" s="211"/>
      <c r="F16" s="58" t="s">
        <v>16</v>
      </c>
      <c r="G16" s="52">
        <v>485</v>
      </c>
      <c r="H16" s="18"/>
      <c r="I16" s="18"/>
      <c r="J16" s="52">
        <v>490</v>
      </c>
      <c r="K16" s="18"/>
      <c r="L16" s="48"/>
      <c r="M16" s="52">
        <v>493</v>
      </c>
      <c r="N16" s="18"/>
      <c r="O16" s="18"/>
      <c r="P16" s="52">
        <v>490</v>
      </c>
      <c r="Q16" s="48"/>
      <c r="R16" s="38"/>
      <c r="S16" s="52">
        <v>487</v>
      </c>
      <c r="T16" s="38"/>
      <c r="U16" s="38"/>
      <c r="V16" s="38"/>
      <c r="W16" s="52">
        <v>476</v>
      </c>
      <c r="X16" s="113"/>
    </row>
    <row r="17" spans="2:24" ht="30" customHeight="1">
      <c r="B17" s="196" t="s">
        <v>25</v>
      </c>
      <c r="C17" s="199" t="s">
        <v>154</v>
      </c>
      <c r="D17" s="206" t="s">
        <v>23</v>
      </c>
      <c r="E17" s="206" t="s">
        <v>4</v>
      </c>
      <c r="F17" s="56" t="s">
        <v>54</v>
      </c>
      <c r="G17" s="19">
        <v>470</v>
      </c>
      <c r="H17" s="16"/>
      <c r="I17" s="16"/>
      <c r="J17" s="19">
        <v>490</v>
      </c>
      <c r="K17" s="16"/>
      <c r="L17" s="49"/>
      <c r="M17" s="19">
        <v>494</v>
      </c>
      <c r="N17" s="16"/>
      <c r="O17" s="16"/>
      <c r="P17" s="19">
        <v>500</v>
      </c>
      <c r="Q17" s="49"/>
      <c r="R17" s="39"/>
      <c r="S17" s="53">
        <v>494</v>
      </c>
      <c r="T17" s="39"/>
      <c r="U17" s="65"/>
      <c r="V17" s="42"/>
      <c r="W17" s="53">
        <v>482</v>
      </c>
      <c r="X17" s="112"/>
    </row>
    <row r="18" spans="2:24" ht="30" customHeight="1">
      <c r="B18" s="197"/>
      <c r="C18" s="200"/>
      <c r="D18" s="205"/>
      <c r="E18" s="205"/>
      <c r="F18" s="57" t="s">
        <v>55</v>
      </c>
      <c r="G18" s="20">
        <v>453</v>
      </c>
      <c r="H18" s="17"/>
      <c r="I18" s="17"/>
      <c r="J18" s="20">
        <v>475</v>
      </c>
      <c r="K18" s="17"/>
      <c r="L18" s="47"/>
      <c r="M18" s="51">
        <v>476</v>
      </c>
      <c r="N18" s="17"/>
      <c r="O18" s="17"/>
      <c r="P18" s="20">
        <v>480</v>
      </c>
      <c r="Q18" s="47"/>
      <c r="R18" s="37"/>
      <c r="S18" s="51">
        <v>479</v>
      </c>
      <c r="T18" s="37"/>
      <c r="U18" s="77"/>
      <c r="V18" s="43"/>
      <c r="W18" s="51">
        <v>461</v>
      </c>
      <c r="X18" s="110"/>
    </row>
    <row r="19" spans="2:24" ht="30" customHeight="1">
      <c r="B19" s="197"/>
      <c r="C19" s="200"/>
      <c r="D19" s="205"/>
      <c r="E19" s="205"/>
      <c r="F19" s="57" t="s">
        <v>16</v>
      </c>
      <c r="G19" s="20">
        <v>462</v>
      </c>
      <c r="H19" s="17"/>
      <c r="I19" s="17"/>
      <c r="J19" s="20">
        <v>483</v>
      </c>
      <c r="K19" s="17"/>
      <c r="L19" s="47"/>
      <c r="M19" s="20">
        <v>485</v>
      </c>
      <c r="N19" s="17"/>
      <c r="O19" s="17"/>
      <c r="P19" s="20">
        <v>490</v>
      </c>
      <c r="Q19" s="47"/>
      <c r="R19" s="37"/>
      <c r="S19" s="51">
        <v>487</v>
      </c>
      <c r="T19" s="37"/>
      <c r="U19" s="77"/>
      <c r="V19" s="43"/>
      <c r="W19" s="114">
        <v>471</v>
      </c>
      <c r="X19" s="110"/>
    </row>
    <row r="20" spans="2:24" ht="30" customHeight="1">
      <c r="B20" s="197"/>
      <c r="C20" s="200"/>
      <c r="D20" s="205"/>
      <c r="E20" s="205" t="s">
        <v>247</v>
      </c>
      <c r="F20" s="57" t="s">
        <v>54</v>
      </c>
      <c r="G20" s="51">
        <v>496</v>
      </c>
      <c r="H20" s="17"/>
      <c r="I20" s="17"/>
      <c r="J20" s="51">
        <v>497</v>
      </c>
      <c r="K20" s="17"/>
      <c r="L20" s="47"/>
      <c r="M20" s="51">
        <v>495</v>
      </c>
      <c r="N20" s="17"/>
      <c r="O20" s="17"/>
      <c r="P20" s="51">
        <v>491</v>
      </c>
      <c r="Q20" s="47"/>
      <c r="R20" s="37"/>
      <c r="S20" s="51">
        <v>491</v>
      </c>
      <c r="T20" s="37"/>
      <c r="U20" s="77"/>
      <c r="V20" s="43"/>
      <c r="W20" s="114">
        <v>477</v>
      </c>
      <c r="X20" s="110"/>
    </row>
    <row r="21" spans="2:24" ht="30" customHeight="1">
      <c r="B21" s="197"/>
      <c r="C21" s="200"/>
      <c r="D21" s="205"/>
      <c r="E21" s="205"/>
      <c r="F21" s="57" t="s">
        <v>55</v>
      </c>
      <c r="G21" s="51">
        <v>485</v>
      </c>
      <c r="H21" s="17"/>
      <c r="I21" s="17"/>
      <c r="J21" s="51">
        <v>487</v>
      </c>
      <c r="K21" s="17"/>
      <c r="L21" s="47"/>
      <c r="M21" s="51">
        <v>485</v>
      </c>
      <c r="N21" s="17"/>
      <c r="O21" s="17"/>
      <c r="P21" s="51">
        <v>483</v>
      </c>
      <c r="Q21" s="47"/>
      <c r="R21" s="37"/>
      <c r="S21" s="51">
        <v>487</v>
      </c>
      <c r="T21" s="37"/>
      <c r="U21" s="77"/>
      <c r="V21" s="43"/>
      <c r="W21" s="114">
        <v>468</v>
      </c>
      <c r="X21" s="110"/>
    </row>
    <row r="22" spans="2:24" ht="30" customHeight="1" thickBot="1">
      <c r="B22" s="208"/>
      <c r="C22" s="214"/>
      <c r="D22" s="211"/>
      <c r="E22" s="211"/>
      <c r="F22" s="58" t="s">
        <v>16</v>
      </c>
      <c r="G22" s="52">
        <v>490</v>
      </c>
      <c r="H22" s="18"/>
      <c r="I22" s="18"/>
      <c r="J22" s="52">
        <v>492</v>
      </c>
      <c r="K22" s="18"/>
      <c r="L22" s="48"/>
      <c r="M22" s="52">
        <v>490</v>
      </c>
      <c r="N22" s="18"/>
      <c r="O22" s="18"/>
      <c r="P22" s="52">
        <v>487</v>
      </c>
      <c r="Q22" s="48"/>
      <c r="R22" s="38"/>
      <c r="S22" s="52">
        <v>489</v>
      </c>
      <c r="T22" s="38"/>
      <c r="U22" s="96"/>
      <c r="V22" s="44"/>
      <c r="W22" s="52">
        <v>472.5</v>
      </c>
      <c r="X22" s="113"/>
    </row>
    <row r="23" spans="2:24" ht="30" customHeight="1">
      <c r="B23" s="196" t="s">
        <v>24</v>
      </c>
      <c r="C23" s="199" t="s">
        <v>155</v>
      </c>
      <c r="D23" s="206" t="s">
        <v>23</v>
      </c>
      <c r="E23" s="206" t="s">
        <v>4</v>
      </c>
      <c r="F23" s="56" t="s">
        <v>54</v>
      </c>
      <c r="G23" s="19">
        <v>477</v>
      </c>
      <c r="H23" s="16"/>
      <c r="I23" s="16"/>
      <c r="J23" s="19">
        <v>488</v>
      </c>
      <c r="K23" s="16"/>
      <c r="L23" s="49"/>
      <c r="M23" s="19">
        <v>495</v>
      </c>
      <c r="N23" s="16"/>
      <c r="O23" s="16"/>
      <c r="P23" s="19">
        <v>489</v>
      </c>
      <c r="Q23" s="49"/>
      <c r="R23" s="39"/>
      <c r="S23" s="19">
        <v>470</v>
      </c>
      <c r="T23" s="39"/>
      <c r="U23" s="65"/>
      <c r="V23" s="49"/>
      <c r="W23" s="53">
        <v>481</v>
      </c>
      <c r="X23" s="112"/>
    </row>
    <row r="24" spans="2:24" ht="30" customHeight="1">
      <c r="B24" s="197"/>
      <c r="C24" s="200"/>
      <c r="D24" s="205"/>
      <c r="E24" s="205"/>
      <c r="F24" s="57" t="s">
        <v>55</v>
      </c>
      <c r="G24" s="20">
        <v>474</v>
      </c>
      <c r="H24" s="17"/>
      <c r="I24" s="17"/>
      <c r="J24" s="20">
        <v>490</v>
      </c>
      <c r="K24" s="17"/>
      <c r="L24" s="47"/>
      <c r="M24" s="20">
        <v>492</v>
      </c>
      <c r="N24" s="17"/>
      <c r="O24" s="17"/>
      <c r="P24" s="20">
        <v>472</v>
      </c>
      <c r="Q24" s="47"/>
      <c r="R24" s="37"/>
      <c r="S24" s="20">
        <v>466</v>
      </c>
      <c r="T24" s="37"/>
      <c r="U24" s="77"/>
      <c r="V24" s="47"/>
      <c r="W24" s="51">
        <v>474</v>
      </c>
      <c r="X24" s="110"/>
    </row>
    <row r="25" spans="2:24" ht="30" customHeight="1">
      <c r="B25" s="197"/>
      <c r="C25" s="200"/>
      <c r="D25" s="205"/>
      <c r="E25" s="205"/>
      <c r="F25" s="57" t="s">
        <v>16</v>
      </c>
      <c r="G25" s="20">
        <v>475</v>
      </c>
      <c r="H25" s="17"/>
      <c r="I25" s="17"/>
      <c r="J25" s="20">
        <v>489</v>
      </c>
      <c r="K25" s="17"/>
      <c r="L25" s="47"/>
      <c r="M25" s="20">
        <v>494</v>
      </c>
      <c r="N25" s="17"/>
      <c r="O25" s="17"/>
      <c r="P25" s="20">
        <v>481</v>
      </c>
      <c r="Q25" s="47"/>
      <c r="R25" s="37"/>
      <c r="S25" s="20">
        <v>468</v>
      </c>
      <c r="T25" s="37"/>
      <c r="U25" s="77"/>
      <c r="V25" s="47"/>
      <c r="W25" s="51">
        <v>477.5</v>
      </c>
      <c r="X25" s="110"/>
    </row>
    <row r="26" spans="2:24" ht="30" customHeight="1">
      <c r="B26" s="197"/>
      <c r="C26" s="200"/>
      <c r="D26" s="205"/>
      <c r="E26" s="205" t="s">
        <v>247</v>
      </c>
      <c r="F26" s="57" t="s">
        <v>54</v>
      </c>
      <c r="G26" s="20">
        <v>495</v>
      </c>
      <c r="H26" s="17"/>
      <c r="I26" s="17"/>
      <c r="J26" s="20">
        <v>498</v>
      </c>
      <c r="K26" s="17"/>
      <c r="L26" s="47"/>
      <c r="M26" s="20">
        <v>499</v>
      </c>
      <c r="N26" s="17"/>
      <c r="O26" s="17"/>
      <c r="P26" s="20">
        <v>492</v>
      </c>
      <c r="Q26" s="47"/>
      <c r="R26" s="37"/>
      <c r="S26" s="20">
        <v>487</v>
      </c>
      <c r="T26" s="37"/>
      <c r="U26" s="77"/>
      <c r="V26" s="47"/>
      <c r="W26" s="51">
        <v>485</v>
      </c>
      <c r="X26" s="110"/>
    </row>
    <row r="27" spans="2:24" ht="30" customHeight="1">
      <c r="B27" s="197"/>
      <c r="C27" s="200"/>
      <c r="D27" s="205"/>
      <c r="E27" s="205"/>
      <c r="F27" s="57" t="s">
        <v>55</v>
      </c>
      <c r="G27" s="20">
        <v>493</v>
      </c>
      <c r="H27" s="17"/>
      <c r="I27" s="17"/>
      <c r="J27" s="20">
        <v>498</v>
      </c>
      <c r="K27" s="17"/>
      <c r="L27" s="47"/>
      <c r="M27" s="20">
        <v>498</v>
      </c>
      <c r="N27" s="17"/>
      <c r="O27" s="17"/>
      <c r="P27" s="20">
        <v>489</v>
      </c>
      <c r="Q27" s="47"/>
      <c r="R27" s="37"/>
      <c r="S27" s="20">
        <v>490</v>
      </c>
      <c r="T27" s="37"/>
      <c r="U27" s="77"/>
      <c r="V27" s="47"/>
      <c r="W27" s="51">
        <v>485</v>
      </c>
      <c r="X27" s="110"/>
    </row>
    <row r="28" spans="2:24" ht="30" customHeight="1" thickBot="1">
      <c r="B28" s="208"/>
      <c r="C28" s="214"/>
      <c r="D28" s="211"/>
      <c r="E28" s="211"/>
      <c r="F28" s="58" t="s">
        <v>16</v>
      </c>
      <c r="G28" s="21">
        <v>494</v>
      </c>
      <c r="H28" s="18"/>
      <c r="I28" s="18"/>
      <c r="J28" s="21">
        <v>498</v>
      </c>
      <c r="K28" s="18"/>
      <c r="L28" s="48"/>
      <c r="M28" s="21">
        <v>498</v>
      </c>
      <c r="N28" s="18"/>
      <c r="O28" s="18"/>
      <c r="P28" s="21">
        <v>491</v>
      </c>
      <c r="Q28" s="48"/>
      <c r="R28" s="38"/>
      <c r="S28" s="21">
        <v>489</v>
      </c>
      <c r="T28" s="38"/>
      <c r="U28" s="96"/>
      <c r="V28" s="48"/>
      <c r="W28" s="52">
        <v>485</v>
      </c>
      <c r="X28" s="113"/>
    </row>
    <row r="29" spans="2:24" ht="30" customHeight="1">
      <c r="B29" s="196" t="s">
        <v>103</v>
      </c>
      <c r="C29" s="199" t="s">
        <v>145</v>
      </c>
      <c r="D29" s="206" t="s">
        <v>23</v>
      </c>
      <c r="E29" s="206" t="s">
        <v>4</v>
      </c>
      <c r="F29" s="56" t="s">
        <v>54</v>
      </c>
      <c r="G29" s="49"/>
      <c r="H29" s="16"/>
      <c r="I29" s="16"/>
      <c r="J29" s="49">
        <v>28.9</v>
      </c>
      <c r="K29" s="16"/>
      <c r="L29" s="49"/>
      <c r="M29" s="49">
        <v>25.9</v>
      </c>
      <c r="N29" s="16"/>
      <c r="O29" s="16"/>
      <c r="P29" s="49">
        <v>24.1</v>
      </c>
      <c r="Q29" s="49"/>
      <c r="R29" s="39"/>
      <c r="S29" s="42">
        <v>27.7</v>
      </c>
      <c r="T29" s="39"/>
      <c r="U29" s="65"/>
      <c r="V29" s="42"/>
      <c r="W29" s="42">
        <v>25.8</v>
      </c>
      <c r="X29" s="112"/>
    </row>
    <row r="30" spans="2:24" ht="30" customHeight="1">
      <c r="B30" s="197"/>
      <c r="C30" s="200"/>
      <c r="D30" s="205"/>
      <c r="E30" s="205"/>
      <c r="F30" s="57" t="s">
        <v>55</v>
      </c>
      <c r="G30" s="47"/>
      <c r="H30" s="17"/>
      <c r="I30" s="17"/>
      <c r="J30" s="47">
        <v>12.7</v>
      </c>
      <c r="K30" s="17"/>
      <c r="L30" s="47"/>
      <c r="M30" s="47">
        <v>12.6</v>
      </c>
      <c r="N30" s="17"/>
      <c r="O30" s="17"/>
      <c r="P30" s="47">
        <v>17.899999999999999</v>
      </c>
      <c r="Q30" s="47"/>
      <c r="R30" s="37"/>
      <c r="S30" s="43">
        <v>18.600000000000001</v>
      </c>
      <c r="T30" s="37"/>
      <c r="U30" s="77"/>
      <c r="V30" s="43"/>
      <c r="W30" s="43">
        <v>17.2</v>
      </c>
      <c r="X30" s="110"/>
    </row>
    <row r="31" spans="2:24" ht="30" customHeight="1">
      <c r="B31" s="197"/>
      <c r="C31" s="200"/>
      <c r="D31" s="205"/>
      <c r="E31" s="205" t="s">
        <v>246</v>
      </c>
      <c r="F31" s="57" t="s">
        <v>54</v>
      </c>
      <c r="G31" s="47"/>
      <c r="H31" s="17"/>
      <c r="I31" s="17"/>
      <c r="J31" s="43">
        <v>25.7</v>
      </c>
      <c r="K31" s="17"/>
      <c r="L31" s="47"/>
      <c r="M31" s="47">
        <v>23.9</v>
      </c>
      <c r="N31" s="17"/>
      <c r="O31" s="17"/>
      <c r="P31" s="43">
        <v>25.4</v>
      </c>
      <c r="Q31" s="47"/>
      <c r="R31" s="37"/>
      <c r="S31" s="43">
        <v>27.7</v>
      </c>
      <c r="T31" s="37"/>
      <c r="U31" s="77"/>
      <c r="V31" s="43"/>
      <c r="W31" s="43">
        <v>30.7</v>
      </c>
      <c r="X31" s="110"/>
    </row>
    <row r="32" spans="2:24" ht="30" customHeight="1" thickBot="1">
      <c r="B32" s="208"/>
      <c r="C32" s="214"/>
      <c r="D32" s="211"/>
      <c r="E32" s="211"/>
      <c r="F32" s="58" t="s">
        <v>55</v>
      </c>
      <c r="G32" s="48"/>
      <c r="H32" s="18"/>
      <c r="I32" s="18"/>
      <c r="J32" s="44">
        <v>13.1</v>
      </c>
      <c r="K32" s="18"/>
      <c r="L32" s="48"/>
      <c r="M32" s="48">
        <v>11.9</v>
      </c>
      <c r="N32" s="18"/>
      <c r="O32" s="18"/>
      <c r="P32" s="44">
        <v>16.399999999999999</v>
      </c>
      <c r="Q32" s="48"/>
      <c r="R32" s="38"/>
      <c r="S32" s="44">
        <v>17.5</v>
      </c>
      <c r="T32" s="38"/>
      <c r="U32" s="96"/>
      <c r="V32" s="44"/>
      <c r="W32" s="44">
        <v>21.7</v>
      </c>
      <c r="X32" s="113"/>
    </row>
    <row r="33" spans="2:24" ht="30" customHeight="1">
      <c r="B33" s="196" t="s">
        <v>100</v>
      </c>
      <c r="C33" s="199" t="s">
        <v>146</v>
      </c>
      <c r="D33" s="206" t="s">
        <v>23</v>
      </c>
      <c r="E33" s="206" t="s">
        <v>4</v>
      </c>
      <c r="F33" s="56" t="s">
        <v>54</v>
      </c>
      <c r="G33" s="49"/>
      <c r="H33" s="16"/>
      <c r="I33" s="16"/>
      <c r="J33" s="49">
        <v>3.9</v>
      </c>
      <c r="K33" s="16"/>
      <c r="L33" s="49"/>
      <c r="M33" s="49">
        <v>5</v>
      </c>
      <c r="N33" s="16"/>
      <c r="O33" s="16"/>
      <c r="P33" s="49">
        <v>4.9000000000000004</v>
      </c>
      <c r="Q33" s="49"/>
      <c r="R33" s="39"/>
      <c r="S33" s="42">
        <v>4.5</v>
      </c>
      <c r="T33" s="39"/>
      <c r="U33" s="65"/>
      <c r="V33" s="42"/>
      <c r="W33" s="42">
        <v>4.5999999999999996</v>
      </c>
      <c r="X33" s="112"/>
    </row>
    <row r="34" spans="2:24" ht="30" customHeight="1">
      <c r="B34" s="197"/>
      <c r="C34" s="200"/>
      <c r="D34" s="205"/>
      <c r="E34" s="205"/>
      <c r="F34" s="57" t="s">
        <v>55</v>
      </c>
      <c r="G34" s="47"/>
      <c r="H34" s="17"/>
      <c r="I34" s="17"/>
      <c r="J34" s="47">
        <v>7.9</v>
      </c>
      <c r="K34" s="17"/>
      <c r="L34" s="47"/>
      <c r="M34" s="47">
        <v>8.5</v>
      </c>
      <c r="N34" s="17"/>
      <c r="O34" s="17"/>
      <c r="P34" s="47">
        <v>6.4</v>
      </c>
      <c r="Q34" s="47"/>
      <c r="R34" s="37"/>
      <c r="S34" s="43">
        <v>6.3</v>
      </c>
      <c r="T34" s="37"/>
      <c r="U34" s="77"/>
      <c r="V34" s="43"/>
      <c r="W34" s="43">
        <v>5.4</v>
      </c>
      <c r="X34" s="110"/>
    </row>
    <row r="35" spans="2:24" ht="30" customHeight="1">
      <c r="B35" s="197"/>
      <c r="C35" s="200"/>
      <c r="D35" s="205"/>
      <c r="E35" s="205" t="s">
        <v>246</v>
      </c>
      <c r="F35" s="57" t="s">
        <v>54</v>
      </c>
      <c r="G35" s="47"/>
      <c r="H35" s="17"/>
      <c r="I35" s="17"/>
      <c r="J35" s="43">
        <v>5</v>
      </c>
      <c r="K35" s="17"/>
      <c r="L35" s="47"/>
      <c r="M35" s="47">
        <v>6</v>
      </c>
      <c r="N35" s="17"/>
      <c r="O35" s="17"/>
      <c r="P35" s="43">
        <v>6.6</v>
      </c>
      <c r="Q35" s="47"/>
      <c r="R35" s="37"/>
      <c r="S35" s="43">
        <v>7.1</v>
      </c>
      <c r="T35" s="37"/>
      <c r="U35" s="77"/>
      <c r="V35" s="43"/>
      <c r="W35" s="43">
        <v>6.2</v>
      </c>
      <c r="X35" s="110"/>
    </row>
    <row r="36" spans="2:24" ht="30" customHeight="1" thickBot="1">
      <c r="B36" s="208"/>
      <c r="C36" s="214"/>
      <c r="D36" s="211"/>
      <c r="E36" s="211"/>
      <c r="F36" s="58" t="s">
        <v>55</v>
      </c>
      <c r="G36" s="48"/>
      <c r="H36" s="18"/>
      <c r="I36" s="18"/>
      <c r="J36" s="44">
        <v>9.6999999999999993</v>
      </c>
      <c r="K36" s="18"/>
      <c r="L36" s="48"/>
      <c r="M36" s="48">
        <v>10.7</v>
      </c>
      <c r="N36" s="18"/>
      <c r="O36" s="18"/>
      <c r="P36" s="44">
        <v>9.6</v>
      </c>
      <c r="Q36" s="48"/>
      <c r="R36" s="38"/>
      <c r="S36" s="44">
        <v>10.4</v>
      </c>
      <c r="T36" s="38"/>
      <c r="U36" s="96"/>
      <c r="V36" s="44"/>
      <c r="W36" s="44">
        <v>8.1999999999999993</v>
      </c>
      <c r="X36" s="113"/>
    </row>
    <row r="37" spans="2:24" ht="30" customHeight="1">
      <c r="B37" s="196" t="s">
        <v>104</v>
      </c>
      <c r="C37" s="199" t="s">
        <v>147</v>
      </c>
      <c r="D37" s="206" t="s">
        <v>23</v>
      </c>
      <c r="E37" s="206" t="s">
        <v>4</v>
      </c>
      <c r="F37" s="56" t="s">
        <v>54</v>
      </c>
      <c r="G37" s="49"/>
      <c r="H37" s="16"/>
      <c r="I37" s="16"/>
      <c r="J37" s="49"/>
      <c r="K37" s="16"/>
      <c r="L37" s="49"/>
      <c r="M37" s="49">
        <v>22.8</v>
      </c>
      <c r="N37" s="16"/>
      <c r="O37" s="16"/>
      <c r="P37" s="49">
        <v>20.7</v>
      </c>
      <c r="Q37" s="49"/>
      <c r="R37" s="39"/>
      <c r="S37" s="42">
        <v>22.6</v>
      </c>
      <c r="T37" s="39"/>
      <c r="U37" s="65"/>
      <c r="V37" s="42"/>
      <c r="W37" s="115">
        <v>27.5</v>
      </c>
      <c r="X37" s="112"/>
    </row>
    <row r="38" spans="2:24" ht="30" customHeight="1">
      <c r="B38" s="197"/>
      <c r="C38" s="200"/>
      <c r="D38" s="205"/>
      <c r="E38" s="205"/>
      <c r="F38" s="57" t="s">
        <v>55</v>
      </c>
      <c r="G38" s="47"/>
      <c r="H38" s="17"/>
      <c r="I38" s="17"/>
      <c r="J38" s="47"/>
      <c r="K38" s="17"/>
      <c r="L38" s="47"/>
      <c r="M38" s="47">
        <v>26.7</v>
      </c>
      <c r="N38" s="17"/>
      <c r="O38" s="17"/>
      <c r="P38" s="47">
        <v>25.8</v>
      </c>
      <c r="Q38" s="47"/>
      <c r="R38" s="37"/>
      <c r="S38" s="43">
        <v>25.1</v>
      </c>
      <c r="T38" s="37"/>
      <c r="U38" s="77"/>
      <c r="V38" s="43"/>
      <c r="W38" s="73">
        <v>31.7</v>
      </c>
      <c r="X38" s="110"/>
    </row>
    <row r="39" spans="2:24" ht="30" customHeight="1">
      <c r="B39" s="197"/>
      <c r="C39" s="200"/>
      <c r="D39" s="205"/>
      <c r="E39" s="205" t="s">
        <v>198</v>
      </c>
      <c r="F39" s="57" t="s">
        <v>54</v>
      </c>
      <c r="G39" s="47"/>
      <c r="H39" s="17"/>
      <c r="I39" s="17"/>
      <c r="J39" s="47"/>
      <c r="K39" s="17"/>
      <c r="L39" s="47"/>
      <c r="M39" s="43">
        <v>23.5</v>
      </c>
      <c r="N39" s="17"/>
      <c r="O39" s="17"/>
      <c r="P39" s="43">
        <v>24.2</v>
      </c>
      <c r="Q39" s="47"/>
      <c r="R39" s="37"/>
      <c r="S39" s="43">
        <v>23.9</v>
      </c>
      <c r="T39" s="37"/>
      <c r="U39" s="77"/>
      <c r="V39" s="43"/>
      <c r="W39" s="73">
        <v>30.6</v>
      </c>
      <c r="X39" s="110"/>
    </row>
    <row r="40" spans="2:24" ht="30" customHeight="1" thickBot="1">
      <c r="B40" s="208"/>
      <c r="C40" s="214"/>
      <c r="D40" s="211"/>
      <c r="E40" s="211"/>
      <c r="F40" s="58" t="s">
        <v>55</v>
      </c>
      <c r="G40" s="48"/>
      <c r="H40" s="18"/>
      <c r="I40" s="18"/>
      <c r="J40" s="48"/>
      <c r="K40" s="18"/>
      <c r="L40" s="48"/>
      <c r="M40" s="44">
        <v>25.3</v>
      </c>
      <c r="N40" s="18"/>
      <c r="O40" s="18"/>
      <c r="P40" s="44">
        <v>25</v>
      </c>
      <c r="Q40" s="48"/>
      <c r="R40" s="38"/>
      <c r="S40" s="44">
        <v>24</v>
      </c>
      <c r="T40" s="38"/>
      <c r="U40" s="96"/>
      <c r="V40" s="44"/>
      <c r="W40" s="44">
        <v>31.6</v>
      </c>
      <c r="X40" s="113"/>
    </row>
    <row r="41" spans="2:24" ht="30" customHeight="1">
      <c r="B41" s="196" t="s">
        <v>101</v>
      </c>
      <c r="C41" s="199" t="s">
        <v>148</v>
      </c>
      <c r="D41" s="206" t="s">
        <v>23</v>
      </c>
      <c r="E41" s="206" t="s">
        <v>4</v>
      </c>
      <c r="F41" s="56" t="s">
        <v>54</v>
      </c>
      <c r="G41" s="49"/>
      <c r="H41" s="16"/>
      <c r="I41" s="16"/>
      <c r="J41" s="49"/>
      <c r="K41" s="16"/>
      <c r="L41" s="49"/>
      <c r="M41" s="49">
        <v>13</v>
      </c>
      <c r="N41" s="16"/>
      <c r="O41" s="16"/>
      <c r="P41" s="49">
        <v>13.2</v>
      </c>
      <c r="Q41" s="49"/>
      <c r="R41" s="39"/>
      <c r="S41" s="42">
        <v>12</v>
      </c>
      <c r="T41" s="39"/>
      <c r="U41" s="65"/>
      <c r="V41" s="42"/>
      <c r="W41" s="115">
        <v>9.6999999999999993</v>
      </c>
      <c r="X41" s="112"/>
    </row>
    <row r="42" spans="2:24" ht="30" customHeight="1">
      <c r="B42" s="197"/>
      <c r="C42" s="200"/>
      <c r="D42" s="205"/>
      <c r="E42" s="205"/>
      <c r="F42" s="57" t="s">
        <v>55</v>
      </c>
      <c r="G42" s="47"/>
      <c r="H42" s="17"/>
      <c r="I42" s="17"/>
      <c r="J42" s="47"/>
      <c r="K42" s="17"/>
      <c r="L42" s="47"/>
      <c r="M42" s="47">
        <v>6.7</v>
      </c>
      <c r="N42" s="17"/>
      <c r="O42" s="17"/>
      <c r="P42" s="47">
        <v>7.8</v>
      </c>
      <c r="Q42" s="47"/>
      <c r="R42" s="37"/>
      <c r="S42" s="43">
        <v>6.9</v>
      </c>
      <c r="T42" s="37"/>
      <c r="U42" s="77"/>
      <c r="V42" s="43"/>
      <c r="W42" s="73">
        <v>4.3</v>
      </c>
      <c r="X42" s="110"/>
    </row>
    <row r="43" spans="2:24" ht="30" customHeight="1">
      <c r="B43" s="197"/>
      <c r="C43" s="200"/>
      <c r="D43" s="205"/>
      <c r="E43" s="205" t="s">
        <v>198</v>
      </c>
      <c r="F43" s="57" t="s">
        <v>54</v>
      </c>
      <c r="G43" s="47"/>
      <c r="H43" s="17"/>
      <c r="I43" s="17"/>
      <c r="J43" s="47"/>
      <c r="K43" s="17"/>
      <c r="L43" s="47"/>
      <c r="M43" s="43">
        <v>14</v>
      </c>
      <c r="N43" s="17"/>
      <c r="O43" s="17"/>
      <c r="P43" s="43">
        <v>12</v>
      </c>
      <c r="Q43" s="47"/>
      <c r="R43" s="37"/>
      <c r="S43" s="43">
        <v>12.3</v>
      </c>
      <c r="T43" s="37"/>
      <c r="U43" s="77"/>
      <c r="V43" s="43"/>
      <c r="W43" s="73">
        <v>10.5</v>
      </c>
      <c r="X43" s="110"/>
    </row>
    <row r="44" spans="2:24" ht="30" customHeight="1" thickBot="1">
      <c r="B44" s="208"/>
      <c r="C44" s="214"/>
      <c r="D44" s="211"/>
      <c r="E44" s="211"/>
      <c r="F44" s="58" t="s">
        <v>55</v>
      </c>
      <c r="G44" s="48"/>
      <c r="H44" s="18"/>
      <c r="I44" s="18"/>
      <c r="J44" s="48"/>
      <c r="K44" s="18"/>
      <c r="L44" s="48"/>
      <c r="M44" s="44">
        <v>10.1</v>
      </c>
      <c r="N44" s="18"/>
      <c r="O44" s="18"/>
      <c r="P44" s="44">
        <v>8.6</v>
      </c>
      <c r="Q44" s="48"/>
      <c r="R44" s="38"/>
      <c r="S44" s="44">
        <v>9.5</v>
      </c>
      <c r="T44" s="38"/>
      <c r="U44" s="96"/>
      <c r="V44" s="44"/>
      <c r="W44" s="44">
        <v>6.8</v>
      </c>
      <c r="X44" s="113"/>
    </row>
    <row r="45" spans="2:24" ht="30" customHeight="1">
      <c r="B45" s="196" t="s">
        <v>105</v>
      </c>
      <c r="C45" s="199" t="s">
        <v>149</v>
      </c>
      <c r="D45" s="206" t="s">
        <v>23</v>
      </c>
      <c r="E45" s="206" t="s">
        <v>4</v>
      </c>
      <c r="F45" s="56" t="s">
        <v>54</v>
      </c>
      <c r="G45" s="49">
        <v>25.5</v>
      </c>
      <c r="H45" s="16"/>
      <c r="I45" s="16"/>
      <c r="J45" s="49"/>
      <c r="K45" s="16"/>
      <c r="L45" s="49"/>
      <c r="M45" s="49">
        <v>19.600000000000001</v>
      </c>
      <c r="N45" s="16"/>
      <c r="O45" s="16"/>
      <c r="P45" s="49">
        <v>21.5</v>
      </c>
      <c r="Q45" s="49"/>
      <c r="R45" s="39"/>
      <c r="S45" s="42">
        <v>25.8</v>
      </c>
      <c r="T45" s="39"/>
      <c r="U45" s="65"/>
      <c r="V45" s="42"/>
      <c r="W45" s="115">
        <v>24.9</v>
      </c>
      <c r="X45" s="112"/>
    </row>
    <row r="46" spans="2:24" ht="30" customHeight="1">
      <c r="B46" s="197"/>
      <c r="C46" s="200"/>
      <c r="D46" s="205"/>
      <c r="E46" s="205"/>
      <c r="F46" s="57" t="s">
        <v>55</v>
      </c>
      <c r="G46" s="47">
        <v>25</v>
      </c>
      <c r="H46" s="17"/>
      <c r="I46" s="17"/>
      <c r="J46" s="47"/>
      <c r="K46" s="17"/>
      <c r="L46" s="47"/>
      <c r="M46" s="47">
        <v>17.8</v>
      </c>
      <c r="N46" s="17"/>
      <c r="O46" s="17"/>
      <c r="P46" s="47">
        <v>24.9</v>
      </c>
      <c r="Q46" s="47"/>
      <c r="R46" s="37"/>
      <c r="S46" s="43">
        <v>25.9</v>
      </c>
      <c r="T46" s="37"/>
      <c r="U46" s="77"/>
      <c r="V46" s="43"/>
      <c r="W46" s="73">
        <v>23</v>
      </c>
      <c r="X46" s="110"/>
    </row>
    <row r="47" spans="2:24" ht="30" customHeight="1">
      <c r="B47" s="197"/>
      <c r="C47" s="200"/>
      <c r="D47" s="205"/>
      <c r="E47" s="205" t="s">
        <v>198</v>
      </c>
      <c r="F47" s="57" t="s">
        <v>54</v>
      </c>
      <c r="G47" s="43">
        <v>21.3</v>
      </c>
      <c r="H47" s="17"/>
      <c r="I47" s="17"/>
      <c r="J47" s="47"/>
      <c r="K47" s="17"/>
      <c r="L47" s="47"/>
      <c r="M47" s="47">
        <v>18.5</v>
      </c>
      <c r="N47" s="17"/>
      <c r="O47" s="17"/>
      <c r="P47" s="43">
        <v>22.6</v>
      </c>
      <c r="Q47" s="47"/>
      <c r="R47" s="37"/>
      <c r="S47" s="43">
        <v>23.2</v>
      </c>
      <c r="T47" s="37"/>
      <c r="U47" s="77"/>
      <c r="V47" s="43"/>
      <c r="W47" s="73">
        <v>25.5</v>
      </c>
      <c r="X47" s="110"/>
    </row>
    <row r="48" spans="2:24" ht="30" customHeight="1" thickBot="1">
      <c r="B48" s="208"/>
      <c r="C48" s="214"/>
      <c r="D48" s="211"/>
      <c r="E48" s="211"/>
      <c r="F48" s="58" t="s">
        <v>55</v>
      </c>
      <c r="G48" s="44">
        <v>20.399999999999999</v>
      </c>
      <c r="H48" s="18"/>
      <c r="I48" s="18"/>
      <c r="J48" s="48"/>
      <c r="K48" s="18"/>
      <c r="L48" s="48"/>
      <c r="M48" s="48">
        <v>16.7</v>
      </c>
      <c r="N48" s="18"/>
      <c r="O48" s="18"/>
      <c r="P48" s="44">
        <v>21.5</v>
      </c>
      <c r="Q48" s="48"/>
      <c r="R48" s="38"/>
      <c r="S48" s="44">
        <v>20.8</v>
      </c>
      <c r="T48" s="38"/>
      <c r="U48" s="96"/>
      <c r="V48" s="44"/>
      <c r="W48" s="44">
        <v>23.4</v>
      </c>
      <c r="X48" s="113"/>
    </row>
    <row r="49" spans="2:26" ht="30" customHeight="1">
      <c r="B49" s="196" t="s">
        <v>102</v>
      </c>
      <c r="C49" s="199" t="s">
        <v>150</v>
      </c>
      <c r="D49" s="206" t="s">
        <v>23</v>
      </c>
      <c r="E49" s="206" t="s">
        <v>4</v>
      </c>
      <c r="F49" s="56" t="s">
        <v>54</v>
      </c>
      <c r="G49" s="49">
        <v>5.4</v>
      </c>
      <c r="H49" s="16"/>
      <c r="I49" s="16"/>
      <c r="J49" s="49"/>
      <c r="K49" s="16"/>
      <c r="L49" s="49"/>
      <c r="M49" s="49">
        <v>7.2</v>
      </c>
      <c r="N49" s="16"/>
      <c r="O49" s="16"/>
      <c r="P49" s="49">
        <v>5.3</v>
      </c>
      <c r="Q49" s="49"/>
      <c r="R49" s="39"/>
      <c r="S49" s="42">
        <v>3.2</v>
      </c>
      <c r="T49" s="39"/>
      <c r="U49" s="65"/>
      <c r="V49" s="42"/>
      <c r="W49" s="115">
        <v>5.3</v>
      </c>
      <c r="X49" s="112"/>
    </row>
    <row r="50" spans="2:26" ht="30" customHeight="1">
      <c r="B50" s="197"/>
      <c r="C50" s="200"/>
      <c r="D50" s="205"/>
      <c r="E50" s="205"/>
      <c r="F50" s="57" t="s">
        <v>55</v>
      </c>
      <c r="G50" s="47">
        <v>3.8</v>
      </c>
      <c r="H50" s="17"/>
      <c r="I50" s="17"/>
      <c r="J50" s="47"/>
      <c r="K50" s="17"/>
      <c r="L50" s="47"/>
      <c r="M50" s="47">
        <v>4.8</v>
      </c>
      <c r="N50" s="17"/>
      <c r="O50" s="17"/>
      <c r="P50" s="47">
        <v>2.8</v>
      </c>
      <c r="Q50" s="47"/>
      <c r="R50" s="37"/>
      <c r="S50" s="43">
        <v>2.2000000000000002</v>
      </c>
      <c r="T50" s="37"/>
      <c r="U50" s="77"/>
      <c r="V50" s="43"/>
      <c r="W50" s="73">
        <v>3.2</v>
      </c>
      <c r="X50" s="110"/>
    </row>
    <row r="51" spans="2:26" ht="30" customHeight="1">
      <c r="B51" s="197"/>
      <c r="C51" s="200"/>
      <c r="D51" s="205"/>
      <c r="E51" s="205" t="s">
        <v>198</v>
      </c>
      <c r="F51" s="57" t="s">
        <v>54</v>
      </c>
      <c r="G51" s="43">
        <v>9.3000000000000007</v>
      </c>
      <c r="H51" s="17"/>
      <c r="I51" s="17"/>
      <c r="J51" s="47"/>
      <c r="K51" s="17"/>
      <c r="L51" s="47"/>
      <c r="M51" s="47">
        <v>9.1999999999999993</v>
      </c>
      <c r="N51" s="17"/>
      <c r="O51" s="17"/>
      <c r="P51" s="43">
        <v>8.5</v>
      </c>
      <c r="Q51" s="47"/>
      <c r="R51" s="37"/>
      <c r="S51" s="43">
        <v>7.3</v>
      </c>
      <c r="T51" s="37"/>
      <c r="U51" s="77"/>
      <c r="V51" s="43"/>
      <c r="W51" s="73">
        <v>8.3000000000000007</v>
      </c>
      <c r="X51" s="110"/>
    </row>
    <row r="52" spans="2:26" ht="30" customHeight="1" thickBot="1">
      <c r="B52" s="198"/>
      <c r="C52" s="195"/>
      <c r="D52" s="201"/>
      <c r="E52" s="201"/>
      <c r="F52" s="60" t="s">
        <v>55</v>
      </c>
      <c r="G52" s="73">
        <v>7.5</v>
      </c>
      <c r="H52" s="72"/>
      <c r="I52" s="72"/>
      <c r="J52" s="45"/>
      <c r="K52" s="72"/>
      <c r="L52" s="45"/>
      <c r="M52" s="45">
        <v>7.3</v>
      </c>
      <c r="N52" s="72"/>
      <c r="O52" s="72"/>
      <c r="P52" s="73">
        <v>6.3</v>
      </c>
      <c r="Q52" s="45"/>
      <c r="R52" s="74"/>
      <c r="S52" s="73">
        <v>6.2</v>
      </c>
      <c r="T52" s="74"/>
      <c r="U52" s="116"/>
      <c r="V52" s="73"/>
      <c r="W52" s="73">
        <v>6.6</v>
      </c>
      <c r="X52" s="111"/>
    </row>
    <row r="53" spans="2:26" ht="30" customHeight="1">
      <c r="B53" s="183" t="s">
        <v>280</v>
      </c>
      <c r="C53" s="186" t="s">
        <v>281</v>
      </c>
      <c r="D53" s="192" t="s">
        <v>23</v>
      </c>
      <c r="E53" s="192" t="s">
        <v>4</v>
      </c>
      <c r="F53" s="56" t="s">
        <v>54</v>
      </c>
      <c r="G53" s="49"/>
      <c r="H53" s="49"/>
      <c r="I53" s="49"/>
      <c r="J53" s="49"/>
      <c r="K53" s="49"/>
      <c r="L53" s="49"/>
      <c r="M53" s="19"/>
      <c r="N53" s="49"/>
      <c r="O53" s="49"/>
      <c r="P53" s="19"/>
      <c r="Q53" s="49"/>
      <c r="R53" s="65"/>
      <c r="S53" s="117">
        <v>28.1</v>
      </c>
      <c r="T53" s="81"/>
      <c r="U53" s="118"/>
      <c r="V53" s="81"/>
      <c r="W53" s="119">
        <v>15.9</v>
      </c>
      <c r="X53" s="112"/>
      <c r="Y53" s="236"/>
    </row>
    <row r="54" spans="2:26" ht="30" customHeight="1">
      <c r="B54" s="184"/>
      <c r="C54" s="203"/>
      <c r="D54" s="204"/>
      <c r="E54" s="202"/>
      <c r="F54" s="57" t="s">
        <v>55</v>
      </c>
      <c r="G54" s="47"/>
      <c r="H54" s="47"/>
      <c r="I54" s="47"/>
      <c r="J54" s="47"/>
      <c r="K54" s="47"/>
      <c r="L54" s="47"/>
      <c r="M54" s="20"/>
      <c r="N54" s="47"/>
      <c r="O54" s="47"/>
      <c r="P54" s="20"/>
      <c r="Q54" s="47"/>
      <c r="R54" s="77"/>
      <c r="S54" s="120">
        <v>19</v>
      </c>
      <c r="T54" s="82"/>
      <c r="U54" s="121"/>
      <c r="V54" s="82"/>
      <c r="W54" s="122">
        <v>14</v>
      </c>
      <c r="X54" s="110"/>
      <c r="Y54" s="236"/>
    </row>
    <row r="55" spans="2:26" ht="30" customHeight="1">
      <c r="B55" s="184"/>
      <c r="C55" s="203"/>
      <c r="D55" s="204"/>
      <c r="E55" s="201" t="s">
        <v>248</v>
      </c>
      <c r="F55" s="57" t="s">
        <v>54</v>
      </c>
      <c r="G55" s="47"/>
      <c r="H55" s="47"/>
      <c r="I55" s="47"/>
      <c r="J55" s="47"/>
      <c r="K55" s="47"/>
      <c r="L55" s="47"/>
      <c r="M55" s="20"/>
      <c r="N55" s="47"/>
      <c r="O55" s="47"/>
      <c r="P55" s="20"/>
      <c r="Q55" s="47"/>
      <c r="R55" s="77"/>
      <c r="S55" s="120">
        <v>25.2</v>
      </c>
      <c r="T55" s="82"/>
      <c r="U55" s="121"/>
      <c r="V55" s="82"/>
      <c r="W55" s="122">
        <v>20.7</v>
      </c>
      <c r="X55" s="110"/>
      <c r="Y55" s="236"/>
    </row>
    <row r="56" spans="2:26" ht="30" customHeight="1" thickBot="1">
      <c r="B56" s="184"/>
      <c r="C56" s="203"/>
      <c r="D56" s="202"/>
      <c r="E56" s="202"/>
      <c r="F56" s="57" t="s">
        <v>55</v>
      </c>
      <c r="G56" s="47"/>
      <c r="H56" s="47"/>
      <c r="I56" s="47"/>
      <c r="J56" s="47"/>
      <c r="K56" s="47"/>
      <c r="L56" s="47"/>
      <c r="M56" s="20"/>
      <c r="N56" s="47"/>
      <c r="O56" s="47"/>
      <c r="P56" s="20"/>
      <c r="Q56" s="47"/>
      <c r="R56" s="77"/>
      <c r="S56" s="123">
        <v>20.2</v>
      </c>
      <c r="T56" s="83"/>
      <c r="U56" s="124"/>
      <c r="V56" s="83"/>
      <c r="W56" s="122">
        <v>19.5</v>
      </c>
      <c r="X56" s="111"/>
    </row>
    <row r="57" spans="2:26" ht="30" customHeight="1">
      <c r="B57" s="196" t="s">
        <v>130</v>
      </c>
      <c r="C57" s="199" t="s">
        <v>143</v>
      </c>
      <c r="D57" s="206" t="s">
        <v>172</v>
      </c>
      <c r="E57" s="212" t="s">
        <v>244</v>
      </c>
      <c r="F57" s="56" t="s">
        <v>54</v>
      </c>
      <c r="G57" s="49">
        <v>25.1</v>
      </c>
      <c r="H57" s="49">
        <v>26</v>
      </c>
      <c r="I57" s="49">
        <v>26.7</v>
      </c>
      <c r="J57" s="49">
        <v>27.5</v>
      </c>
      <c r="K57" s="49">
        <v>28.9</v>
      </c>
      <c r="L57" s="49">
        <v>29.4</v>
      </c>
      <c r="M57" s="49">
        <v>30.2</v>
      </c>
      <c r="N57" s="49">
        <v>31.2</v>
      </c>
      <c r="O57" s="49">
        <v>32</v>
      </c>
      <c r="P57" s="49">
        <v>32.5</v>
      </c>
      <c r="Q57" s="49">
        <v>32.700000000000003</v>
      </c>
      <c r="R57" s="49">
        <v>33.299999999999997</v>
      </c>
      <c r="S57" s="49">
        <v>34.1</v>
      </c>
      <c r="T57" s="49">
        <v>35.1</v>
      </c>
      <c r="U57" s="49">
        <v>36</v>
      </c>
      <c r="V57" s="49">
        <v>36.6</v>
      </c>
      <c r="W57" s="49">
        <v>37.4</v>
      </c>
      <c r="X57" s="112">
        <v>38.5</v>
      </c>
      <c r="Y57" s="97"/>
      <c r="Z57" s="97"/>
    </row>
    <row r="58" spans="2:26" ht="30" customHeight="1">
      <c r="B58" s="197"/>
      <c r="C58" s="209"/>
      <c r="D58" s="205"/>
      <c r="E58" s="213"/>
      <c r="F58" s="57" t="s">
        <v>55</v>
      </c>
      <c r="G58" s="47">
        <v>30.9</v>
      </c>
      <c r="H58" s="47">
        <v>32</v>
      </c>
      <c r="I58" s="47">
        <v>33.4</v>
      </c>
      <c r="J58" s="47">
        <v>34.799999999999997</v>
      </c>
      <c r="K58" s="47">
        <v>36.299999999999997</v>
      </c>
      <c r="L58" s="47">
        <v>37.299999999999997</v>
      </c>
      <c r="M58" s="47">
        <v>38.799999999999997</v>
      </c>
      <c r="N58" s="47">
        <v>40.1</v>
      </c>
      <c r="O58" s="47">
        <v>41</v>
      </c>
      <c r="P58" s="47">
        <v>42.2</v>
      </c>
      <c r="Q58" s="47">
        <v>42.9</v>
      </c>
      <c r="R58" s="47">
        <v>43.9</v>
      </c>
      <c r="S58" s="47">
        <v>44.8</v>
      </c>
      <c r="T58" s="47">
        <v>45.6</v>
      </c>
      <c r="U58" s="47">
        <v>46.2</v>
      </c>
      <c r="V58" s="47">
        <v>47.2</v>
      </c>
      <c r="W58" s="47">
        <v>48.2</v>
      </c>
      <c r="X58" s="110">
        <v>49.4</v>
      </c>
    </row>
    <row r="59" spans="2:26" ht="30" customHeight="1">
      <c r="B59" s="197"/>
      <c r="C59" s="209"/>
      <c r="D59" s="205"/>
      <c r="E59" s="213"/>
      <c r="F59" s="57" t="s">
        <v>16</v>
      </c>
      <c r="G59" s="47">
        <v>28</v>
      </c>
      <c r="H59" s="47">
        <v>29</v>
      </c>
      <c r="I59" s="47">
        <v>30.1</v>
      </c>
      <c r="J59" s="47">
        <v>31.1</v>
      </c>
      <c r="K59" s="47">
        <v>32.6</v>
      </c>
      <c r="L59" s="47">
        <v>33.4</v>
      </c>
      <c r="M59" s="47">
        <v>34.5</v>
      </c>
      <c r="N59" s="47">
        <v>35.6</v>
      </c>
      <c r="O59" s="47">
        <v>36.5</v>
      </c>
      <c r="P59" s="47">
        <v>37.299999999999997</v>
      </c>
      <c r="Q59" s="47">
        <v>37.799999999999997</v>
      </c>
      <c r="R59" s="47">
        <v>38.6</v>
      </c>
      <c r="S59" s="47">
        <v>39.4</v>
      </c>
      <c r="T59" s="47">
        <v>40.299999999999997</v>
      </c>
      <c r="U59" s="47">
        <v>41.1</v>
      </c>
      <c r="V59" s="47">
        <v>41.9</v>
      </c>
      <c r="W59" s="47">
        <v>42.8</v>
      </c>
      <c r="X59" s="110">
        <v>43.9</v>
      </c>
    </row>
    <row r="60" spans="2:26" ht="30" customHeight="1">
      <c r="B60" s="197"/>
      <c r="C60" s="209"/>
      <c r="D60" s="205"/>
      <c r="E60" s="213" t="s">
        <v>4</v>
      </c>
      <c r="F60" s="57" t="s">
        <v>54</v>
      </c>
      <c r="G60" s="47">
        <v>14.2</v>
      </c>
      <c r="H60" s="47">
        <v>15</v>
      </c>
      <c r="I60" s="47">
        <v>14.9</v>
      </c>
      <c r="J60" s="47">
        <v>15</v>
      </c>
      <c r="K60" s="47">
        <v>15.6</v>
      </c>
      <c r="L60" s="47">
        <v>15.9</v>
      </c>
      <c r="M60" s="47">
        <v>17.3</v>
      </c>
      <c r="N60" s="47">
        <v>17.7</v>
      </c>
      <c r="O60" s="47">
        <v>18.8</v>
      </c>
      <c r="P60" s="47">
        <v>20</v>
      </c>
      <c r="Q60" s="47">
        <v>19.899999999999999</v>
      </c>
      <c r="R60" s="47">
        <v>19.8</v>
      </c>
      <c r="S60" s="47">
        <v>21.7</v>
      </c>
      <c r="T60" s="47">
        <v>21.6</v>
      </c>
      <c r="U60" s="47">
        <v>21.4</v>
      </c>
      <c r="V60" s="47">
        <v>20.399999999999999</v>
      </c>
      <c r="W60" s="47">
        <v>21</v>
      </c>
      <c r="X60" s="110">
        <v>22.4</v>
      </c>
    </row>
    <row r="61" spans="2:26" ht="30" customHeight="1">
      <c r="B61" s="197"/>
      <c r="C61" s="209"/>
      <c r="D61" s="205"/>
      <c r="E61" s="213"/>
      <c r="F61" s="57" t="s">
        <v>55</v>
      </c>
      <c r="G61" s="47">
        <v>21.1</v>
      </c>
      <c r="H61" s="47">
        <v>22.2</v>
      </c>
      <c r="I61" s="47">
        <v>23.5</v>
      </c>
      <c r="J61" s="47">
        <v>23</v>
      </c>
      <c r="K61" s="47">
        <v>24.2</v>
      </c>
      <c r="L61" s="47">
        <v>24.8</v>
      </c>
      <c r="M61" s="47">
        <v>26.5</v>
      </c>
      <c r="N61" s="47">
        <v>27.3</v>
      </c>
      <c r="O61" s="47">
        <v>29.1</v>
      </c>
      <c r="P61" s="47">
        <v>30.8</v>
      </c>
      <c r="Q61" s="47">
        <v>32.5</v>
      </c>
      <c r="R61" s="47">
        <v>34.1</v>
      </c>
      <c r="S61" s="47">
        <v>34</v>
      </c>
      <c r="T61" s="47">
        <v>33.799999999999997</v>
      </c>
      <c r="U61" s="47">
        <v>34.299999999999997</v>
      </c>
      <c r="V61" s="47">
        <v>33.299999999999997</v>
      </c>
      <c r="W61" s="47">
        <v>33.799999999999997</v>
      </c>
      <c r="X61" s="110">
        <v>36.299999999999997</v>
      </c>
    </row>
    <row r="62" spans="2:26" ht="30" customHeight="1" thickBot="1">
      <c r="B62" s="208"/>
      <c r="C62" s="210"/>
      <c r="D62" s="211"/>
      <c r="E62" s="250"/>
      <c r="F62" s="58" t="s">
        <v>16</v>
      </c>
      <c r="G62" s="48">
        <v>17.600000000000001</v>
      </c>
      <c r="H62" s="48">
        <v>18.600000000000001</v>
      </c>
      <c r="I62" s="48">
        <v>19.2</v>
      </c>
      <c r="J62" s="48">
        <v>19</v>
      </c>
      <c r="K62" s="48">
        <v>19.899999999999999</v>
      </c>
      <c r="L62" s="48">
        <v>20.399999999999999</v>
      </c>
      <c r="M62" s="48">
        <v>21.9</v>
      </c>
      <c r="N62" s="48">
        <v>22.5</v>
      </c>
      <c r="O62" s="48">
        <v>23.9</v>
      </c>
      <c r="P62" s="48">
        <v>25.3</v>
      </c>
      <c r="Q62" s="48">
        <v>26.2</v>
      </c>
      <c r="R62" s="48">
        <v>26.9</v>
      </c>
      <c r="S62" s="48">
        <v>27.8</v>
      </c>
      <c r="T62" s="48">
        <v>27.6</v>
      </c>
      <c r="U62" s="48">
        <v>27.8</v>
      </c>
      <c r="V62" s="48">
        <v>26.8</v>
      </c>
      <c r="W62" s="48">
        <v>27.4</v>
      </c>
      <c r="X62" s="113">
        <v>29.2</v>
      </c>
    </row>
    <row r="63" spans="2:26" ht="30" customHeight="1">
      <c r="B63" s="183" t="s">
        <v>233</v>
      </c>
      <c r="C63" s="186" t="s">
        <v>236</v>
      </c>
      <c r="D63" s="188" t="s">
        <v>185</v>
      </c>
      <c r="E63" s="192" t="s">
        <v>4</v>
      </c>
      <c r="F63" s="56" t="s">
        <v>54</v>
      </c>
      <c r="G63" s="65"/>
      <c r="H63" s="65"/>
      <c r="I63" s="65"/>
      <c r="J63" s="65"/>
      <c r="K63" s="65"/>
      <c r="L63" s="65"/>
      <c r="M63" s="66"/>
      <c r="N63" s="49">
        <v>45.139881890081831</v>
      </c>
      <c r="O63" s="49">
        <v>44.625095690977396</v>
      </c>
      <c r="P63" s="49">
        <v>43.861830220689754</v>
      </c>
      <c r="Q63" s="49">
        <v>43.457688908072917</v>
      </c>
      <c r="R63" s="49">
        <v>43.290521032891718</v>
      </c>
      <c r="S63" s="49">
        <v>43.365611892759873</v>
      </c>
      <c r="T63" s="49">
        <v>43.404944337771894</v>
      </c>
      <c r="U63" s="49">
        <v>43.378513985991752</v>
      </c>
      <c r="V63" s="42">
        <v>43.703313370100567</v>
      </c>
      <c r="W63" s="42">
        <v>43.294907839714178</v>
      </c>
      <c r="X63" s="112">
        <v>43.3</v>
      </c>
    </row>
    <row r="64" spans="2:26" ht="30" customHeight="1">
      <c r="B64" s="184"/>
      <c r="C64" s="187"/>
      <c r="D64" s="189"/>
      <c r="E64" s="193"/>
      <c r="F64" s="57" t="s">
        <v>55</v>
      </c>
      <c r="G64" s="67"/>
      <c r="H64" s="67"/>
      <c r="I64" s="67"/>
      <c r="J64" s="67"/>
      <c r="K64" s="67"/>
      <c r="L64" s="67"/>
      <c r="M64" s="67"/>
      <c r="N64" s="47">
        <v>62.660080646805319</v>
      </c>
      <c r="O64" s="47">
        <v>62.193294496972086</v>
      </c>
      <c r="P64" s="47">
        <v>61.469490131228454</v>
      </c>
      <c r="Q64" s="47">
        <v>61.11709933379219</v>
      </c>
      <c r="R64" s="47">
        <v>61.041607558381003</v>
      </c>
      <c r="S64" s="47">
        <v>61.285192495534204</v>
      </c>
      <c r="T64" s="47">
        <v>61.4018544711614</v>
      </c>
      <c r="U64" s="47">
        <v>61.796066500452895</v>
      </c>
      <c r="V64" s="43">
        <v>62.402673525449238</v>
      </c>
      <c r="W64" s="43">
        <v>62.051245074462827</v>
      </c>
      <c r="X64" s="110">
        <v>62.5</v>
      </c>
    </row>
    <row r="65" spans="2:25" ht="30" customHeight="1">
      <c r="B65" s="184"/>
      <c r="C65" s="195" t="s">
        <v>237</v>
      </c>
      <c r="D65" s="190"/>
      <c r="E65" s="193"/>
      <c r="F65" s="59" t="s">
        <v>54</v>
      </c>
      <c r="G65" s="67"/>
      <c r="H65" s="67"/>
      <c r="I65" s="67"/>
      <c r="J65" s="67"/>
      <c r="K65" s="67"/>
      <c r="L65" s="67"/>
      <c r="M65" s="67"/>
      <c r="N65" s="46">
        <v>37.722465928277707</v>
      </c>
      <c r="O65" s="46">
        <v>37.803316560736867</v>
      </c>
      <c r="P65" s="46">
        <v>37.848463826250608</v>
      </c>
      <c r="Q65" s="46">
        <v>38.205832097292344</v>
      </c>
      <c r="R65" s="46">
        <v>38.503818029734759</v>
      </c>
      <c r="S65" s="46">
        <v>38.676997922020888</v>
      </c>
      <c r="T65" s="46">
        <v>38.786767821498835</v>
      </c>
      <c r="U65" s="46">
        <v>38.791047642546715</v>
      </c>
      <c r="V65" s="125">
        <v>38.492181512804152</v>
      </c>
      <c r="W65" s="125">
        <v>39.226482887418292</v>
      </c>
      <c r="X65" s="110">
        <v>38.4</v>
      </c>
    </row>
    <row r="66" spans="2:25" ht="30" customHeight="1">
      <c r="B66" s="184"/>
      <c r="C66" s="187"/>
      <c r="D66" s="190"/>
      <c r="E66" s="193"/>
      <c r="F66" s="57" t="s">
        <v>55</v>
      </c>
      <c r="G66" s="67"/>
      <c r="H66" s="67"/>
      <c r="I66" s="67"/>
      <c r="J66" s="67"/>
      <c r="K66" s="67"/>
      <c r="L66" s="67"/>
      <c r="M66" s="67"/>
      <c r="N66" s="47">
        <v>17.394003269905859</v>
      </c>
      <c r="O66" s="47">
        <v>17.358345541689747</v>
      </c>
      <c r="P66" s="47">
        <v>17.343550882456984</v>
      </c>
      <c r="Q66" s="47">
        <v>17.564142522585698</v>
      </c>
      <c r="R66" s="47">
        <v>17.764309778838822</v>
      </c>
      <c r="S66" s="47">
        <v>17.916896126016056</v>
      </c>
      <c r="T66" s="47">
        <v>17.935145895541936</v>
      </c>
      <c r="U66" s="47">
        <v>17.809809916039786</v>
      </c>
      <c r="V66" s="43">
        <v>17.550454238817053</v>
      </c>
      <c r="W66" s="43">
        <v>17.819044241165212</v>
      </c>
      <c r="X66" s="110">
        <v>17.2</v>
      </c>
    </row>
    <row r="67" spans="2:25" ht="30" customHeight="1">
      <c r="B67" s="184"/>
      <c r="C67" s="203" t="s">
        <v>238</v>
      </c>
      <c r="D67" s="190"/>
      <c r="E67" s="193"/>
      <c r="F67" s="59" t="s">
        <v>54</v>
      </c>
      <c r="G67" s="67"/>
      <c r="H67" s="67"/>
      <c r="I67" s="67"/>
      <c r="J67" s="67"/>
      <c r="K67" s="67"/>
      <c r="L67" s="67"/>
      <c r="M67" s="67"/>
      <c r="N67" s="46">
        <v>17.137652181640451</v>
      </c>
      <c r="O67" s="46">
        <v>17.571587748285737</v>
      </c>
      <c r="P67" s="46">
        <v>18.289705953059642</v>
      </c>
      <c r="Q67" s="46">
        <v>18.336478994634735</v>
      </c>
      <c r="R67" s="46">
        <v>18.205660937373519</v>
      </c>
      <c r="S67" s="46">
        <v>17.957390185219232</v>
      </c>
      <c r="T67" s="46">
        <v>17.825981611794713</v>
      </c>
      <c r="U67" s="46">
        <v>17.830438371461529</v>
      </c>
      <c r="V67" s="125">
        <v>17.804505117095282</v>
      </c>
      <c r="W67" s="125">
        <v>17.478609272867523</v>
      </c>
      <c r="X67" s="110">
        <v>18.3</v>
      </c>
    </row>
    <row r="68" spans="2:25" ht="30" customHeight="1" thickBot="1">
      <c r="B68" s="185"/>
      <c r="C68" s="207"/>
      <c r="D68" s="191"/>
      <c r="E68" s="194"/>
      <c r="F68" s="58" t="s">
        <v>55</v>
      </c>
      <c r="G68" s="71"/>
      <c r="H68" s="71"/>
      <c r="I68" s="71"/>
      <c r="J68" s="71"/>
      <c r="K68" s="71"/>
      <c r="L68" s="71"/>
      <c r="M68" s="71"/>
      <c r="N68" s="48">
        <v>19.945916083288822</v>
      </c>
      <c r="O68" s="48">
        <v>20.44835996133817</v>
      </c>
      <c r="P68" s="48">
        <v>21.186958986314565</v>
      </c>
      <c r="Q68" s="48">
        <v>21.318758143622109</v>
      </c>
      <c r="R68" s="48">
        <v>21.194082662780172</v>
      </c>
      <c r="S68" s="48">
        <v>20.797911378449747</v>
      </c>
      <c r="T68" s="48">
        <v>20.662999633296664</v>
      </c>
      <c r="U68" s="48">
        <v>20.415969156375098</v>
      </c>
      <c r="V68" s="44">
        <v>20.046872235733712</v>
      </c>
      <c r="W68" s="44">
        <v>20.129710684371968</v>
      </c>
      <c r="X68" s="113">
        <v>20.2</v>
      </c>
    </row>
    <row r="69" spans="2:25" ht="30" customHeight="1">
      <c r="B69" s="196" t="s">
        <v>234</v>
      </c>
      <c r="C69" s="199" t="s">
        <v>151</v>
      </c>
      <c r="D69" s="206" t="s">
        <v>185</v>
      </c>
      <c r="E69" s="206" t="s">
        <v>255</v>
      </c>
      <c r="F69" s="56" t="s">
        <v>54</v>
      </c>
      <c r="G69" s="49"/>
      <c r="H69" s="49"/>
      <c r="I69" s="49">
        <v>52.853077509828083</v>
      </c>
      <c r="J69" s="49">
        <v>56.160616841239921</v>
      </c>
      <c r="K69" s="49">
        <v>57.496352976796672</v>
      </c>
      <c r="L69" s="49">
        <v>58.369897619997346</v>
      </c>
      <c r="M69" s="40">
        <v>59.979792876989137</v>
      </c>
      <c r="N69" s="40">
        <v>59.702427172306692</v>
      </c>
      <c r="O69" s="40">
        <v>59.768816269772294</v>
      </c>
      <c r="P69" s="40">
        <v>59.776304888152445</v>
      </c>
      <c r="Q69" s="40">
        <v>60.540209748254092</v>
      </c>
      <c r="R69" s="40">
        <v>60.30148975571781</v>
      </c>
      <c r="S69" s="40">
        <v>61.145256427574402</v>
      </c>
      <c r="T69" s="40">
        <v>61.258035290564742</v>
      </c>
      <c r="U69" s="40">
        <v>61.140562419658131</v>
      </c>
      <c r="V69" s="42">
        <v>60.810893512851891</v>
      </c>
      <c r="W69" s="126">
        <v>61</v>
      </c>
      <c r="X69" s="112"/>
    </row>
    <row r="70" spans="2:25" ht="30" customHeight="1">
      <c r="B70" s="197"/>
      <c r="C70" s="200"/>
      <c r="D70" s="205"/>
      <c r="E70" s="205" t="s">
        <v>4</v>
      </c>
      <c r="F70" s="57" t="s">
        <v>55</v>
      </c>
      <c r="G70" s="47"/>
      <c r="H70" s="47"/>
      <c r="I70" s="47">
        <v>47.146922490171917</v>
      </c>
      <c r="J70" s="47">
        <v>43.839383158760079</v>
      </c>
      <c r="K70" s="47">
        <v>42.503647023203321</v>
      </c>
      <c r="L70" s="47">
        <v>41.630102380002661</v>
      </c>
      <c r="M70" s="41">
        <v>40.020207123010856</v>
      </c>
      <c r="N70" s="41">
        <v>40.297572827693315</v>
      </c>
      <c r="O70" s="41">
        <v>40.231183730227713</v>
      </c>
      <c r="P70" s="41">
        <v>40.223695111847555</v>
      </c>
      <c r="Q70" s="41">
        <v>39.4597902517459</v>
      </c>
      <c r="R70" s="41">
        <v>39.69851024428219</v>
      </c>
      <c r="S70" s="41">
        <v>38.854743572425591</v>
      </c>
      <c r="T70" s="41">
        <v>38.741964709435265</v>
      </c>
      <c r="U70" s="41">
        <v>38.859437580341869</v>
      </c>
      <c r="V70" s="43">
        <v>39.189106487148102</v>
      </c>
      <c r="W70" s="127">
        <v>39</v>
      </c>
      <c r="X70" s="110"/>
    </row>
    <row r="71" spans="2:25" ht="60" customHeight="1" thickBot="1">
      <c r="B71" s="208"/>
      <c r="C71" s="214"/>
      <c r="D71" s="211"/>
      <c r="E71" s="211" t="s">
        <v>4</v>
      </c>
      <c r="F71" s="58" t="s">
        <v>16</v>
      </c>
      <c r="G71" s="48"/>
      <c r="H71" s="48"/>
      <c r="I71" s="48">
        <v>100</v>
      </c>
      <c r="J71" s="48">
        <v>100</v>
      </c>
      <c r="K71" s="48">
        <v>100</v>
      </c>
      <c r="L71" s="48">
        <v>100</v>
      </c>
      <c r="M71" s="48">
        <v>100</v>
      </c>
      <c r="N71" s="48">
        <v>100</v>
      </c>
      <c r="O71" s="48">
        <v>100</v>
      </c>
      <c r="P71" s="48">
        <v>100</v>
      </c>
      <c r="Q71" s="48">
        <v>100</v>
      </c>
      <c r="R71" s="48">
        <v>100</v>
      </c>
      <c r="S71" s="48">
        <v>100</v>
      </c>
      <c r="T71" s="48">
        <v>100</v>
      </c>
      <c r="U71" s="48">
        <v>100</v>
      </c>
      <c r="V71" s="44">
        <v>100</v>
      </c>
      <c r="W71" s="44">
        <f>SUM(W69:W70)</f>
        <v>100</v>
      </c>
      <c r="X71" s="113"/>
    </row>
    <row r="72" spans="2:25" ht="30" customHeight="1">
      <c r="B72" s="196" t="s">
        <v>276</v>
      </c>
      <c r="C72" s="199" t="s">
        <v>156</v>
      </c>
      <c r="D72" s="206" t="s">
        <v>17</v>
      </c>
      <c r="E72" s="206" t="s">
        <v>253</v>
      </c>
      <c r="F72" s="56" t="s">
        <v>54</v>
      </c>
      <c r="G72" s="49"/>
      <c r="H72" s="49"/>
      <c r="I72" s="49">
        <v>5.5454131025717501</v>
      </c>
      <c r="J72" s="49">
        <v>6.152988484595789</v>
      </c>
      <c r="K72" s="49">
        <v>6.5537941978731933</v>
      </c>
      <c r="L72" s="49">
        <v>6.9114506205978863</v>
      </c>
      <c r="M72" s="40">
        <v>7.4571346652501482</v>
      </c>
      <c r="N72" s="40">
        <v>7.5207471334546874</v>
      </c>
      <c r="O72" s="40">
        <v>7.5008242664029012</v>
      </c>
      <c r="P72" s="40">
        <v>7.708034206188894</v>
      </c>
      <c r="Q72" s="40">
        <v>8.0123680102399764</v>
      </c>
      <c r="R72" s="40">
        <v>8.1714235936010251</v>
      </c>
      <c r="S72" s="40">
        <v>8.85448555256467</v>
      </c>
      <c r="T72" s="40">
        <v>9.3567432156626591</v>
      </c>
      <c r="U72" s="40">
        <v>9.4780555926208567</v>
      </c>
      <c r="V72" s="40" t="s">
        <v>287</v>
      </c>
      <c r="W72" s="126">
        <v>9.9</v>
      </c>
      <c r="X72" s="112"/>
    </row>
    <row r="73" spans="2:25" ht="40.5" customHeight="1">
      <c r="B73" s="197"/>
      <c r="C73" s="200"/>
      <c r="D73" s="205"/>
      <c r="E73" s="205" t="s">
        <v>4</v>
      </c>
      <c r="F73" s="57" t="s">
        <v>55</v>
      </c>
      <c r="G73" s="47"/>
      <c r="H73" s="47"/>
      <c r="I73" s="47">
        <v>4.9467159537553398</v>
      </c>
      <c r="J73" s="47">
        <v>4.8030672545881865</v>
      </c>
      <c r="K73" s="47">
        <v>4.8448317297887815</v>
      </c>
      <c r="L73" s="47">
        <v>4.929328449451476</v>
      </c>
      <c r="M73" s="41">
        <v>4.975610276940257</v>
      </c>
      <c r="N73" s="41">
        <v>5.0763071064828615</v>
      </c>
      <c r="O73" s="41">
        <v>5.0489043956927482</v>
      </c>
      <c r="P73" s="41">
        <v>5.1867645282116532</v>
      </c>
      <c r="Q73" s="41">
        <v>5.2224193212839989</v>
      </c>
      <c r="R73" s="41">
        <v>5.3795245284164874</v>
      </c>
      <c r="S73" s="41">
        <v>5.626837556652057</v>
      </c>
      <c r="T73" s="41">
        <v>5.9187605248980093</v>
      </c>
      <c r="U73" s="41">
        <v>6.0678813090764674</v>
      </c>
      <c r="V73" s="128">
        <v>6.5</v>
      </c>
      <c r="W73" s="127">
        <v>6.3</v>
      </c>
      <c r="X73" s="110"/>
    </row>
    <row r="74" spans="2:25" ht="30.6" customHeight="1" thickBot="1">
      <c r="B74" s="208"/>
      <c r="C74" s="214"/>
      <c r="D74" s="211"/>
      <c r="E74" s="211" t="s">
        <v>4</v>
      </c>
      <c r="F74" s="58" t="s">
        <v>16</v>
      </c>
      <c r="G74" s="48"/>
      <c r="H74" s="48"/>
      <c r="I74" s="48">
        <v>10.492129056327089</v>
      </c>
      <c r="J74" s="48">
        <v>10.956055739183975</v>
      </c>
      <c r="K74" s="48">
        <v>11.398625927661977</v>
      </c>
      <c r="L74" s="48">
        <v>11.840779070049363</v>
      </c>
      <c r="M74" s="50">
        <v>12.432744942190405</v>
      </c>
      <c r="N74" s="50">
        <v>12.597054239937549</v>
      </c>
      <c r="O74" s="50">
        <v>12.549728662095651</v>
      </c>
      <c r="P74" s="50">
        <v>12.894798734400547</v>
      </c>
      <c r="Q74" s="50">
        <v>13.234787331523975</v>
      </c>
      <c r="R74" s="50">
        <v>13.550948122017514</v>
      </c>
      <c r="S74" s="50">
        <v>14.481323109216728</v>
      </c>
      <c r="T74" s="50">
        <v>15.275503740560669</v>
      </c>
      <c r="U74" s="50">
        <v>15.545936901697324</v>
      </c>
      <c r="V74" s="44">
        <v>16.55</v>
      </c>
      <c r="W74" s="129">
        <v>16.3</v>
      </c>
      <c r="X74" s="113"/>
    </row>
    <row r="75" spans="2:25" ht="30.6" customHeight="1">
      <c r="B75" s="196" t="s">
        <v>69</v>
      </c>
      <c r="C75" s="238" t="s">
        <v>70</v>
      </c>
      <c r="D75" s="206" t="s">
        <v>185</v>
      </c>
      <c r="E75" s="206" t="s">
        <v>256</v>
      </c>
      <c r="F75" s="56" t="s">
        <v>54</v>
      </c>
      <c r="G75" s="49"/>
      <c r="H75" s="49"/>
      <c r="I75" s="49"/>
      <c r="J75" s="49"/>
      <c r="K75" s="49">
        <v>50.893834367019295</v>
      </c>
      <c r="L75" s="49">
        <v>48.480300187617303</v>
      </c>
      <c r="M75" s="40">
        <v>47.834937083641748</v>
      </c>
      <c r="N75" s="40">
        <v>51.434664598681657</v>
      </c>
      <c r="O75" s="40">
        <v>52.90436143164483</v>
      </c>
      <c r="P75" s="40">
        <v>53.684003152088252</v>
      </c>
      <c r="Q75" s="40">
        <v>54.824375793482858</v>
      </c>
      <c r="R75" s="40">
        <v>57.650441569110697</v>
      </c>
      <c r="S75" s="40">
        <v>59.97174476100777</v>
      </c>
      <c r="T75" s="40">
        <v>60.2</v>
      </c>
      <c r="U75" s="40">
        <v>60.604534005037777</v>
      </c>
      <c r="V75" s="42">
        <v>61.451301832208301</v>
      </c>
      <c r="W75" s="126">
        <v>62.2</v>
      </c>
      <c r="X75" s="112"/>
    </row>
    <row r="76" spans="2:25" ht="30.6" customHeight="1">
      <c r="B76" s="197"/>
      <c r="C76" s="239"/>
      <c r="D76" s="205"/>
      <c r="E76" s="205" t="s">
        <v>4</v>
      </c>
      <c r="F76" s="57" t="s">
        <v>55</v>
      </c>
      <c r="G76" s="47"/>
      <c r="H76" s="47"/>
      <c r="I76" s="47"/>
      <c r="J76" s="130"/>
      <c r="K76" s="47">
        <v>37.258172114743203</v>
      </c>
      <c r="L76" s="47">
        <v>35.874067937033999</v>
      </c>
      <c r="M76" s="41">
        <v>34.057031756318864</v>
      </c>
      <c r="N76" s="41">
        <v>36.925004474673351</v>
      </c>
      <c r="O76" s="41">
        <v>36.711111111111109</v>
      </c>
      <c r="P76" s="41">
        <v>38.935108153078204</v>
      </c>
      <c r="Q76" s="41">
        <v>39.94484932046484</v>
      </c>
      <c r="R76" s="41">
        <v>43.105110896817742</v>
      </c>
      <c r="S76" s="41">
        <v>43.764328289775335</v>
      </c>
      <c r="T76" s="41">
        <v>43.1528279181709</v>
      </c>
      <c r="U76" s="41">
        <v>45.384812068524674</v>
      </c>
      <c r="V76" s="43">
        <v>47.234150037888355</v>
      </c>
      <c r="W76" s="127">
        <v>47.5</v>
      </c>
      <c r="X76" s="110"/>
    </row>
    <row r="77" spans="2:25" ht="26.1" customHeight="1" thickBot="1">
      <c r="B77" s="208"/>
      <c r="C77" s="240"/>
      <c r="D77" s="211"/>
      <c r="E77" s="211" t="s">
        <v>4</v>
      </c>
      <c r="F77" s="58" t="s">
        <v>16</v>
      </c>
      <c r="G77" s="48"/>
      <c r="H77" s="48"/>
      <c r="I77" s="48"/>
      <c r="J77" s="48"/>
      <c r="K77" s="48">
        <v>43.770691758146022</v>
      </c>
      <c r="L77" s="48">
        <v>41.786185657721077</v>
      </c>
      <c r="M77" s="50">
        <v>40.48894263994471</v>
      </c>
      <c r="N77" s="50">
        <v>43.890181479758027</v>
      </c>
      <c r="O77" s="50">
        <v>44.421680014900353</v>
      </c>
      <c r="P77" s="50">
        <v>46.075345731998091</v>
      </c>
      <c r="Q77" s="50">
        <v>47.118229113536678</v>
      </c>
      <c r="R77" s="50">
        <v>50.149194350507265</v>
      </c>
      <c r="S77" s="50">
        <v>51.75978627018236</v>
      </c>
      <c r="T77" s="50">
        <v>51.477104874446098</v>
      </c>
      <c r="U77" s="50">
        <v>53.051643192488264</v>
      </c>
      <c r="V77" s="44">
        <v>54.508449488096709</v>
      </c>
      <c r="W77" s="129">
        <v>54.9</v>
      </c>
      <c r="X77" s="113"/>
    </row>
    <row r="78" spans="2:25" ht="26.1" customHeight="1">
      <c r="B78" s="196" t="s">
        <v>302</v>
      </c>
      <c r="C78" s="238" t="s">
        <v>303</v>
      </c>
      <c r="D78" s="248"/>
      <c r="E78" s="206" t="s">
        <v>4</v>
      </c>
      <c r="F78" s="56" t="s">
        <v>54</v>
      </c>
      <c r="G78" s="130"/>
      <c r="H78" s="130"/>
      <c r="I78" s="130"/>
      <c r="J78" s="130"/>
      <c r="K78" s="130"/>
      <c r="L78" s="130"/>
      <c r="M78" s="130"/>
      <c r="N78" s="130"/>
      <c r="O78" s="130"/>
      <c r="P78" s="130"/>
      <c r="Q78" s="130"/>
      <c r="R78" s="130"/>
      <c r="S78" s="41">
        <v>13.9</v>
      </c>
      <c r="T78" s="41">
        <v>14.2</v>
      </c>
      <c r="U78" s="41">
        <v>14.6</v>
      </c>
      <c r="V78" s="77">
        <v>14.3</v>
      </c>
      <c r="W78" s="41">
        <v>14</v>
      </c>
      <c r="X78" s="110">
        <v>14.9</v>
      </c>
      <c r="Y78" s="236"/>
    </row>
    <row r="79" spans="2:25" ht="26.1" customHeight="1">
      <c r="B79" s="197"/>
      <c r="C79" s="239"/>
      <c r="D79" s="249"/>
      <c r="E79" s="205" t="s">
        <v>4</v>
      </c>
      <c r="F79" s="57" t="s">
        <v>55</v>
      </c>
      <c r="G79" s="130"/>
      <c r="H79" s="130"/>
      <c r="I79" s="130"/>
      <c r="J79" s="130"/>
      <c r="K79" s="130"/>
      <c r="L79" s="130"/>
      <c r="M79" s="130"/>
      <c r="N79" s="130"/>
      <c r="O79" s="130"/>
      <c r="P79" s="130"/>
      <c r="Q79" s="130"/>
      <c r="R79" s="130"/>
      <c r="S79" s="41">
        <v>22.1</v>
      </c>
      <c r="T79" s="41">
        <v>22.6</v>
      </c>
      <c r="U79" s="41">
        <v>23.4</v>
      </c>
      <c r="V79" s="77">
        <v>23.5</v>
      </c>
      <c r="W79" s="41">
        <v>23</v>
      </c>
      <c r="X79" s="110">
        <v>24</v>
      </c>
      <c r="Y79" s="236"/>
    </row>
    <row r="80" spans="2:25" ht="21" customHeight="1" thickBot="1">
      <c r="B80" s="208"/>
      <c r="C80" s="240"/>
      <c r="D80" s="249"/>
      <c r="E80" s="201" t="s">
        <v>4</v>
      </c>
      <c r="F80" s="60" t="s">
        <v>16</v>
      </c>
      <c r="G80" s="130"/>
      <c r="H80" s="130"/>
      <c r="I80" s="130"/>
      <c r="J80" s="130"/>
      <c r="K80" s="130"/>
      <c r="L80" s="130"/>
      <c r="M80" s="130"/>
      <c r="N80" s="130"/>
      <c r="O80" s="130"/>
      <c r="P80" s="130"/>
      <c r="Q80" s="130"/>
      <c r="R80" s="130"/>
      <c r="S80" s="41">
        <v>17.399999999999999</v>
      </c>
      <c r="T80" s="41">
        <v>17.7</v>
      </c>
      <c r="U80" s="41">
        <v>18.3</v>
      </c>
      <c r="V80" s="77">
        <v>18.2</v>
      </c>
      <c r="W80" s="41">
        <v>17.8</v>
      </c>
      <c r="X80" s="110">
        <v>18.8</v>
      </c>
      <c r="Y80" s="236"/>
    </row>
    <row r="81" spans="2:27" ht="21" customHeight="1">
      <c r="B81" s="183" t="s">
        <v>283</v>
      </c>
      <c r="C81" s="186" t="s">
        <v>284</v>
      </c>
      <c r="D81" s="188" t="s">
        <v>185</v>
      </c>
      <c r="E81" s="192" t="s">
        <v>4</v>
      </c>
      <c r="F81" s="56" t="s">
        <v>54</v>
      </c>
      <c r="G81" s="65"/>
      <c r="H81" s="65"/>
      <c r="I81" s="65"/>
      <c r="J81" s="65"/>
      <c r="K81" s="65"/>
      <c r="L81" s="65"/>
      <c r="M81" s="66"/>
      <c r="N81" s="49"/>
      <c r="O81" s="49"/>
      <c r="P81" s="49"/>
      <c r="Q81" s="49"/>
      <c r="R81" s="49"/>
      <c r="S81" s="49"/>
      <c r="T81" s="49"/>
      <c r="U81" s="49"/>
      <c r="V81" s="115">
        <v>24.8</v>
      </c>
      <c r="W81" s="65">
        <v>24.3</v>
      </c>
      <c r="X81" s="112"/>
      <c r="AA81" s="89"/>
    </row>
    <row r="82" spans="2:27" ht="21" customHeight="1">
      <c r="B82" s="184"/>
      <c r="C82" s="187"/>
      <c r="D82" s="189"/>
      <c r="E82" s="193"/>
      <c r="F82" s="57" t="s">
        <v>55</v>
      </c>
      <c r="G82" s="67"/>
      <c r="H82" s="67"/>
      <c r="I82" s="67"/>
      <c r="J82" s="67"/>
      <c r="K82" s="67"/>
      <c r="L82" s="67"/>
      <c r="M82" s="67"/>
      <c r="N82" s="47"/>
      <c r="O82" s="47"/>
      <c r="P82" s="47"/>
      <c r="Q82" s="47"/>
      <c r="R82" s="47"/>
      <c r="S82" s="47"/>
      <c r="T82" s="47"/>
      <c r="U82" s="47"/>
      <c r="V82" s="131">
        <v>30.2</v>
      </c>
      <c r="W82" s="77">
        <v>30.8</v>
      </c>
      <c r="X82" s="132"/>
      <c r="AA82" s="89"/>
    </row>
    <row r="83" spans="2:27" ht="21" customHeight="1">
      <c r="B83" s="184"/>
      <c r="C83" s="195" t="s">
        <v>285</v>
      </c>
      <c r="D83" s="190"/>
      <c r="E83" s="193"/>
      <c r="F83" s="59" t="s">
        <v>54</v>
      </c>
      <c r="G83" s="67"/>
      <c r="H83" s="67"/>
      <c r="I83" s="67"/>
      <c r="J83" s="67"/>
      <c r="K83" s="67"/>
      <c r="L83" s="67"/>
      <c r="M83" s="67"/>
      <c r="N83" s="46"/>
      <c r="O83" s="46"/>
      <c r="P83" s="46"/>
      <c r="Q83" s="46"/>
      <c r="R83" s="46"/>
      <c r="S83" s="46"/>
      <c r="T83" s="46"/>
      <c r="U83" s="46"/>
      <c r="V83" s="131">
        <v>61.5</v>
      </c>
      <c r="W83" s="77">
        <v>62.2</v>
      </c>
      <c r="X83" s="133"/>
    </row>
    <row r="84" spans="2:27" ht="21" customHeight="1">
      <c r="B84" s="184"/>
      <c r="C84" s="187"/>
      <c r="D84" s="190"/>
      <c r="E84" s="193"/>
      <c r="F84" s="57" t="s">
        <v>55</v>
      </c>
      <c r="G84" s="67"/>
      <c r="H84" s="67"/>
      <c r="I84" s="67"/>
      <c r="J84" s="67"/>
      <c r="K84" s="67"/>
      <c r="L84" s="67"/>
      <c r="M84" s="67"/>
      <c r="N84" s="47"/>
      <c r="O84" s="47"/>
      <c r="P84" s="47"/>
      <c r="Q84" s="47"/>
      <c r="R84" s="47"/>
      <c r="S84" s="47"/>
      <c r="T84" s="47"/>
      <c r="U84" s="47"/>
      <c r="V84" s="131">
        <v>47.2</v>
      </c>
      <c r="W84" s="77">
        <v>47.5</v>
      </c>
      <c r="X84" s="110"/>
    </row>
    <row r="85" spans="2:27" ht="21" customHeight="1">
      <c r="B85" s="184"/>
      <c r="C85" s="203" t="s">
        <v>286</v>
      </c>
      <c r="D85" s="190"/>
      <c r="E85" s="193"/>
      <c r="F85" s="59" t="s">
        <v>54</v>
      </c>
      <c r="G85" s="67"/>
      <c r="H85" s="67"/>
      <c r="I85" s="67"/>
      <c r="J85" s="67"/>
      <c r="K85" s="67"/>
      <c r="L85" s="67"/>
      <c r="M85" s="67"/>
      <c r="N85" s="46"/>
      <c r="O85" s="46"/>
      <c r="P85" s="46"/>
      <c r="Q85" s="46"/>
      <c r="R85" s="46"/>
      <c r="S85" s="46"/>
      <c r="T85" s="46"/>
      <c r="U85" s="46"/>
      <c r="V85" s="131">
        <v>13.7</v>
      </c>
      <c r="W85" s="77">
        <v>13.5</v>
      </c>
      <c r="X85" s="110"/>
    </row>
    <row r="86" spans="2:27" ht="26.1" customHeight="1" thickBot="1">
      <c r="B86" s="184"/>
      <c r="C86" s="203"/>
      <c r="D86" s="190"/>
      <c r="E86" s="193"/>
      <c r="F86" s="60" t="s">
        <v>55</v>
      </c>
      <c r="G86" s="78"/>
      <c r="H86" s="78"/>
      <c r="I86" s="78"/>
      <c r="J86" s="78"/>
      <c r="K86" s="78"/>
      <c r="L86" s="78"/>
      <c r="M86" s="78"/>
      <c r="N86" s="45"/>
      <c r="O86" s="45"/>
      <c r="P86" s="45"/>
      <c r="Q86" s="45"/>
      <c r="R86" s="45"/>
      <c r="S86" s="45"/>
      <c r="T86" s="45"/>
      <c r="U86" s="45"/>
      <c r="V86" s="134">
        <v>22.6</v>
      </c>
      <c r="W86" s="116">
        <v>21.7</v>
      </c>
      <c r="X86" s="111"/>
    </row>
    <row r="87" spans="2:27" ht="26.1" customHeight="1">
      <c r="B87" s="196" t="s">
        <v>39</v>
      </c>
      <c r="C87" s="199" t="s">
        <v>183</v>
      </c>
      <c r="D87" s="206" t="s">
        <v>173</v>
      </c>
      <c r="E87" s="206" t="s">
        <v>4</v>
      </c>
      <c r="F87" s="56" t="s">
        <v>54</v>
      </c>
      <c r="G87" s="49">
        <v>73.099999999999994</v>
      </c>
      <c r="H87" s="49">
        <v>76.7</v>
      </c>
      <c r="I87" s="49">
        <v>76</v>
      </c>
      <c r="J87" s="49">
        <v>72</v>
      </c>
      <c r="K87" s="49">
        <v>70.400000000000006</v>
      </c>
      <c r="L87" s="49">
        <v>70.400000000000006</v>
      </c>
      <c r="M87" s="49">
        <v>68.8</v>
      </c>
      <c r="N87" s="49">
        <v>60.1</v>
      </c>
      <c r="O87" s="49">
        <v>57.5</v>
      </c>
      <c r="P87" s="49">
        <v>62</v>
      </c>
      <c r="Q87" s="49">
        <v>64.8</v>
      </c>
      <c r="R87" s="49">
        <v>64.599999999999994</v>
      </c>
      <c r="S87" s="49">
        <v>66</v>
      </c>
      <c r="T87" s="49">
        <v>67.3</v>
      </c>
      <c r="U87" s="49">
        <v>68.2</v>
      </c>
      <c r="V87" s="42">
        <v>70.7</v>
      </c>
      <c r="W87" s="135">
        <v>77.7</v>
      </c>
      <c r="X87" s="112">
        <v>79.3</v>
      </c>
    </row>
    <row r="88" spans="2:27" ht="26.1" customHeight="1">
      <c r="B88" s="197"/>
      <c r="C88" s="200"/>
      <c r="D88" s="205"/>
      <c r="E88" s="205"/>
      <c r="F88" s="57" t="s">
        <v>55</v>
      </c>
      <c r="G88" s="47">
        <v>66</v>
      </c>
      <c r="H88" s="47">
        <v>65.400000000000006</v>
      </c>
      <c r="I88" s="47">
        <v>66.8</v>
      </c>
      <c r="J88" s="47">
        <v>62.1</v>
      </c>
      <c r="K88" s="47">
        <v>61</v>
      </c>
      <c r="L88" s="47">
        <v>63.3</v>
      </c>
      <c r="M88" s="47">
        <v>60.7</v>
      </c>
      <c r="N88" s="47">
        <v>55.1</v>
      </c>
      <c r="O88" s="47">
        <v>50</v>
      </c>
      <c r="P88" s="47">
        <v>54.5</v>
      </c>
      <c r="Q88" s="47">
        <v>59.2</v>
      </c>
      <c r="R88" s="47">
        <v>61.5</v>
      </c>
      <c r="S88" s="47">
        <v>60.7</v>
      </c>
      <c r="T88" s="47">
        <v>63.3</v>
      </c>
      <c r="U88" s="47">
        <v>61.2</v>
      </c>
      <c r="V88" s="43">
        <v>65.400000000000006</v>
      </c>
      <c r="W88" s="136">
        <v>72.400000000000006</v>
      </c>
      <c r="X88" s="110">
        <v>72.5</v>
      </c>
    </row>
    <row r="89" spans="2:27" ht="26.1" customHeight="1">
      <c r="B89" s="197"/>
      <c r="C89" s="200"/>
      <c r="D89" s="205"/>
      <c r="E89" s="205"/>
      <c r="F89" s="57" t="s">
        <v>16</v>
      </c>
      <c r="G89" s="47">
        <v>68.900000000000006</v>
      </c>
      <c r="H89" s="47">
        <v>70</v>
      </c>
      <c r="I89" s="47">
        <v>70.5</v>
      </c>
      <c r="J89" s="47">
        <v>66.099999999999994</v>
      </c>
      <c r="K89" s="47">
        <v>64.8</v>
      </c>
      <c r="L89" s="47">
        <v>66.2</v>
      </c>
      <c r="M89" s="47">
        <v>63.9</v>
      </c>
      <c r="N89" s="47">
        <v>57</v>
      </c>
      <c r="O89" s="47">
        <v>52.9</v>
      </c>
      <c r="P89" s="47">
        <v>57.5</v>
      </c>
      <c r="Q89" s="47">
        <v>61.3</v>
      </c>
      <c r="R89" s="47">
        <v>62.7</v>
      </c>
      <c r="S89" s="47">
        <v>62.8</v>
      </c>
      <c r="T89" s="47">
        <v>64.900000000000006</v>
      </c>
      <c r="U89" s="47">
        <v>64.099999999999994</v>
      </c>
      <c r="V89" s="43">
        <v>67.5</v>
      </c>
      <c r="W89" s="136">
        <v>74.599999999999994</v>
      </c>
      <c r="X89" s="137">
        <v>75.400000000000006</v>
      </c>
    </row>
    <row r="90" spans="2:27" ht="26.1" customHeight="1">
      <c r="B90" s="197"/>
      <c r="C90" s="200"/>
      <c r="D90" s="205"/>
      <c r="E90" s="205" t="s">
        <v>218</v>
      </c>
      <c r="F90" s="57" t="s">
        <v>54</v>
      </c>
      <c r="G90" s="47">
        <v>87.3</v>
      </c>
      <c r="H90" s="47">
        <v>89.4</v>
      </c>
      <c r="I90" s="47">
        <v>89.7</v>
      </c>
      <c r="J90" s="47">
        <v>86.6</v>
      </c>
      <c r="K90" s="47">
        <v>84.8</v>
      </c>
      <c r="L90" s="47">
        <v>85.5</v>
      </c>
      <c r="M90" s="47">
        <v>83.6</v>
      </c>
      <c r="N90" s="47">
        <v>83.3</v>
      </c>
      <c r="O90" s="47">
        <v>82.7</v>
      </c>
      <c r="P90" s="47">
        <v>82.7</v>
      </c>
      <c r="Q90" s="47">
        <v>85</v>
      </c>
      <c r="R90" s="47">
        <v>86.5</v>
      </c>
      <c r="S90" s="47">
        <v>87.2</v>
      </c>
      <c r="T90" s="47">
        <v>87.5</v>
      </c>
      <c r="U90" s="47">
        <v>85.1</v>
      </c>
      <c r="V90" s="43">
        <v>86.5</v>
      </c>
      <c r="W90" s="136">
        <v>88.2</v>
      </c>
      <c r="X90" s="110">
        <v>90.1</v>
      </c>
    </row>
    <row r="91" spans="2:27" ht="26.1" customHeight="1">
      <c r="B91" s="197"/>
      <c r="C91" s="200"/>
      <c r="D91" s="205"/>
      <c r="E91" s="205"/>
      <c r="F91" s="57" t="s">
        <v>55</v>
      </c>
      <c r="G91" s="47">
        <v>81.099999999999994</v>
      </c>
      <c r="H91" s="47">
        <v>82.8</v>
      </c>
      <c r="I91" s="47">
        <v>84.7</v>
      </c>
      <c r="J91" s="47">
        <v>81.5</v>
      </c>
      <c r="K91" s="47">
        <v>80.2</v>
      </c>
      <c r="L91" s="47">
        <v>79.3</v>
      </c>
      <c r="M91" s="47">
        <v>78.3</v>
      </c>
      <c r="N91" s="47">
        <v>77</v>
      </c>
      <c r="O91" s="47">
        <v>77</v>
      </c>
      <c r="P91" s="47">
        <v>78.599999999999994</v>
      </c>
      <c r="Q91" s="47">
        <v>79.5</v>
      </c>
      <c r="R91" s="47">
        <v>81.8</v>
      </c>
      <c r="S91" s="47">
        <v>83.1</v>
      </c>
      <c r="T91" s="47">
        <v>83</v>
      </c>
      <c r="U91" s="47">
        <v>82.6</v>
      </c>
      <c r="V91" s="43">
        <v>83.6</v>
      </c>
      <c r="W91" s="138">
        <v>85.5</v>
      </c>
      <c r="X91" s="110">
        <v>85.5</v>
      </c>
    </row>
    <row r="92" spans="2:27" ht="20.100000000000001" customHeight="1" thickBot="1">
      <c r="B92" s="208"/>
      <c r="C92" s="214"/>
      <c r="D92" s="211"/>
      <c r="E92" s="211"/>
      <c r="F92" s="58" t="s">
        <v>16</v>
      </c>
      <c r="G92" s="48">
        <v>83.8</v>
      </c>
      <c r="H92" s="48">
        <v>85.6</v>
      </c>
      <c r="I92" s="48">
        <v>86.9</v>
      </c>
      <c r="J92" s="48">
        <v>83.7</v>
      </c>
      <c r="K92" s="48">
        <v>82.2</v>
      </c>
      <c r="L92" s="48">
        <v>82</v>
      </c>
      <c r="M92" s="48">
        <v>80.599999999999994</v>
      </c>
      <c r="N92" s="48">
        <v>79.7</v>
      </c>
      <c r="O92" s="48">
        <v>79.5</v>
      </c>
      <c r="P92" s="48">
        <v>80.400000000000006</v>
      </c>
      <c r="Q92" s="48">
        <v>81.900000000000006</v>
      </c>
      <c r="R92" s="48">
        <v>83.9</v>
      </c>
      <c r="S92" s="48">
        <v>85</v>
      </c>
      <c r="T92" s="48">
        <v>85</v>
      </c>
      <c r="U92" s="48">
        <v>83.7</v>
      </c>
      <c r="V92" s="44">
        <v>85</v>
      </c>
      <c r="W92" s="139">
        <v>86.7</v>
      </c>
      <c r="X92" s="113">
        <v>87.7</v>
      </c>
    </row>
    <row r="93" spans="2:27" ht="20.100000000000001" customHeight="1">
      <c r="B93" s="196" t="s">
        <v>45</v>
      </c>
      <c r="C93" s="199" t="s">
        <v>182</v>
      </c>
      <c r="D93" s="192" t="s">
        <v>173</v>
      </c>
      <c r="E93" s="206" t="s">
        <v>4</v>
      </c>
      <c r="F93" s="56" t="s">
        <v>54</v>
      </c>
      <c r="G93" s="49">
        <v>69.3</v>
      </c>
      <c r="H93" s="40">
        <v>67.099999999999994</v>
      </c>
      <c r="I93" s="40">
        <v>64.599999999999994</v>
      </c>
      <c r="J93" s="40">
        <v>59</v>
      </c>
      <c r="K93" s="40">
        <v>54.5</v>
      </c>
      <c r="L93" s="40">
        <v>54</v>
      </c>
      <c r="M93" s="40">
        <v>51</v>
      </c>
      <c r="N93" s="40">
        <v>43.1</v>
      </c>
      <c r="O93" s="40">
        <v>40.6</v>
      </c>
      <c r="P93" s="40">
        <v>45.1</v>
      </c>
      <c r="Q93" s="40">
        <v>50.8</v>
      </c>
      <c r="R93" s="40">
        <v>53</v>
      </c>
      <c r="S93" s="40">
        <v>54.3</v>
      </c>
      <c r="T93" s="40">
        <v>58.1</v>
      </c>
      <c r="U93" s="40">
        <v>55.3</v>
      </c>
      <c r="V93" s="140">
        <v>56.2</v>
      </c>
      <c r="W93" s="141">
        <v>58.7</v>
      </c>
      <c r="X93" s="142">
        <v>64.2</v>
      </c>
    </row>
    <row r="94" spans="2:27" ht="20.100000000000001" customHeight="1">
      <c r="B94" s="197"/>
      <c r="C94" s="200"/>
      <c r="D94" s="204"/>
      <c r="E94" s="205"/>
      <c r="F94" s="57" t="s">
        <v>55</v>
      </c>
      <c r="G94" s="41">
        <v>56.4</v>
      </c>
      <c r="H94" s="41">
        <v>56.8</v>
      </c>
      <c r="I94" s="41">
        <v>55</v>
      </c>
      <c r="J94" s="41">
        <v>51.8</v>
      </c>
      <c r="K94" s="41">
        <v>49.7</v>
      </c>
      <c r="L94" s="41">
        <v>46.4</v>
      </c>
      <c r="M94" s="41">
        <v>39.9</v>
      </c>
      <c r="N94" s="41">
        <v>38.4</v>
      </c>
      <c r="O94" s="41">
        <v>35.4</v>
      </c>
      <c r="P94" s="41">
        <v>35.299999999999997</v>
      </c>
      <c r="Q94" s="41">
        <v>38.700000000000003</v>
      </c>
      <c r="R94" s="41">
        <v>42.2</v>
      </c>
      <c r="S94" s="41">
        <v>44.7</v>
      </c>
      <c r="T94" s="41">
        <v>45.2</v>
      </c>
      <c r="U94" s="41">
        <v>42.1</v>
      </c>
      <c r="V94" s="143">
        <v>41.3</v>
      </c>
      <c r="W94" s="136">
        <v>53.4</v>
      </c>
      <c r="X94" s="110">
        <v>53.6</v>
      </c>
    </row>
    <row r="95" spans="2:27" ht="20.100000000000001" customHeight="1">
      <c r="B95" s="197"/>
      <c r="C95" s="200"/>
      <c r="D95" s="204"/>
      <c r="E95" s="205"/>
      <c r="F95" s="57" t="s">
        <v>16</v>
      </c>
      <c r="G95" s="41">
        <v>63.6</v>
      </c>
      <c r="H95" s="41">
        <v>62.7</v>
      </c>
      <c r="I95" s="41">
        <v>60.4</v>
      </c>
      <c r="J95" s="41">
        <v>55.9</v>
      </c>
      <c r="K95" s="41">
        <v>52.3</v>
      </c>
      <c r="L95" s="41">
        <v>50.6</v>
      </c>
      <c r="M95" s="41">
        <v>46</v>
      </c>
      <c r="N95" s="41">
        <v>41</v>
      </c>
      <c r="O95" s="41">
        <v>38.299999999999997</v>
      </c>
      <c r="P95" s="41">
        <v>40.700000000000003</v>
      </c>
      <c r="Q95" s="41">
        <v>45.6</v>
      </c>
      <c r="R95" s="41">
        <v>48.4</v>
      </c>
      <c r="S95" s="41">
        <v>50.3</v>
      </c>
      <c r="T95" s="41">
        <v>52.9</v>
      </c>
      <c r="U95" s="41">
        <v>50.1</v>
      </c>
      <c r="V95" s="143">
        <v>49.9</v>
      </c>
      <c r="W95" s="136">
        <v>56.5</v>
      </c>
      <c r="X95" s="110">
        <v>59.7</v>
      </c>
    </row>
    <row r="96" spans="2:27" ht="20.100000000000001" customHeight="1">
      <c r="B96" s="197"/>
      <c r="C96" s="200"/>
      <c r="D96" s="204"/>
      <c r="E96" s="205" t="s">
        <v>218</v>
      </c>
      <c r="F96" s="57" t="s">
        <v>54</v>
      </c>
      <c r="G96" s="41">
        <v>75.5</v>
      </c>
      <c r="H96" s="41">
        <v>78</v>
      </c>
      <c r="I96" s="41">
        <v>80.3</v>
      </c>
      <c r="J96" s="41">
        <v>73.7</v>
      </c>
      <c r="K96" s="41">
        <v>73.8</v>
      </c>
      <c r="L96" s="41">
        <v>72.599999999999994</v>
      </c>
      <c r="M96" s="41">
        <v>72.2</v>
      </c>
      <c r="N96" s="41">
        <v>71.099999999999994</v>
      </c>
      <c r="O96" s="41">
        <v>71.5</v>
      </c>
      <c r="P96" s="41">
        <v>72.3</v>
      </c>
      <c r="Q96" s="41">
        <v>74.8</v>
      </c>
      <c r="R96" s="41">
        <v>75.8</v>
      </c>
      <c r="S96" s="41">
        <v>78.8</v>
      </c>
      <c r="T96" s="41">
        <v>79.099999999999994</v>
      </c>
      <c r="U96" s="41">
        <v>74.5</v>
      </c>
      <c r="V96" s="41">
        <v>75.5</v>
      </c>
      <c r="W96" s="41">
        <v>78.599999999999994</v>
      </c>
      <c r="X96" s="145">
        <v>79.5</v>
      </c>
    </row>
    <row r="97" spans="2:24" ht="20.100000000000001" customHeight="1">
      <c r="B97" s="197"/>
      <c r="C97" s="200"/>
      <c r="D97" s="204"/>
      <c r="E97" s="205"/>
      <c r="F97" s="57" t="s">
        <v>55</v>
      </c>
      <c r="G97" s="41">
        <v>69.5</v>
      </c>
      <c r="H97" s="41">
        <v>71.099999999999994</v>
      </c>
      <c r="I97" s="41">
        <v>72.599999999999994</v>
      </c>
      <c r="J97" s="41">
        <v>70.599999999999994</v>
      </c>
      <c r="K97" s="41">
        <v>68.5</v>
      </c>
      <c r="L97" s="41">
        <v>68</v>
      </c>
      <c r="M97" s="41">
        <v>65.599999999999994</v>
      </c>
      <c r="N97" s="41">
        <v>65.099999999999994</v>
      </c>
      <c r="O97" s="41">
        <v>67.599999999999994</v>
      </c>
      <c r="P97" s="41">
        <v>66.8</v>
      </c>
      <c r="Q97" s="41">
        <v>68.8</v>
      </c>
      <c r="R97" s="41">
        <v>70.3</v>
      </c>
      <c r="S97" s="41">
        <v>72.599999999999994</v>
      </c>
      <c r="T97" s="41">
        <v>71.900000000000006</v>
      </c>
      <c r="U97" s="41">
        <v>68.900000000000006</v>
      </c>
      <c r="V97" s="41">
        <v>69.5</v>
      </c>
      <c r="W97" s="41">
        <v>74.8</v>
      </c>
      <c r="X97" s="145">
        <v>76.3</v>
      </c>
    </row>
    <row r="98" spans="2:24" ht="18.899999999999999" customHeight="1" thickBot="1">
      <c r="B98" s="208"/>
      <c r="C98" s="214"/>
      <c r="D98" s="231"/>
      <c r="E98" s="211"/>
      <c r="F98" s="58" t="s">
        <v>16</v>
      </c>
      <c r="G98" s="50">
        <v>72.599999999999994</v>
      </c>
      <c r="H98" s="50">
        <v>74.7</v>
      </c>
      <c r="I98" s="50">
        <v>76.7</v>
      </c>
      <c r="J98" s="50">
        <v>72.2</v>
      </c>
      <c r="K98" s="50">
        <v>71.400000000000006</v>
      </c>
      <c r="L98" s="50">
        <v>70.5</v>
      </c>
      <c r="M98" s="50">
        <v>69.2</v>
      </c>
      <c r="N98" s="50">
        <v>68.400000000000006</v>
      </c>
      <c r="O98" s="50">
        <v>69.8</v>
      </c>
      <c r="P98" s="50">
        <v>69.8</v>
      </c>
      <c r="Q98" s="50">
        <v>72.099999999999994</v>
      </c>
      <c r="R98" s="50">
        <v>73.3</v>
      </c>
      <c r="S98" s="50">
        <v>76</v>
      </c>
      <c r="T98" s="50">
        <v>75.900000000000006</v>
      </c>
      <c r="U98" s="50">
        <v>72</v>
      </c>
      <c r="V98" s="146">
        <v>72.900000000000006</v>
      </c>
      <c r="W98" s="139">
        <v>76.900000000000006</v>
      </c>
      <c r="X98" s="113">
        <v>78.099999999999994</v>
      </c>
    </row>
    <row r="99" spans="2:24" ht="18.899999999999999" customHeight="1">
      <c r="B99" s="196" t="s">
        <v>128</v>
      </c>
      <c r="C99" s="199" t="s">
        <v>152</v>
      </c>
      <c r="D99" s="206" t="s">
        <v>174</v>
      </c>
      <c r="E99" s="206" t="s">
        <v>4</v>
      </c>
      <c r="F99" s="56" t="s">
        <v>54</v>
      </c>
      <c r="G99" s="49">
        <v>5.7335757934050608</v>
      </c>
      <c r="H99" s="49">
        <v>5.8341936010008943</v>
      </c>
      <c r="I99" s="49">
        <v>6.0249687891684864</v>
      </c>
      <c r="J99" s="49">
        <v>5.6552268912200212</v>
      </c>
      <c r="K99" s="49">
        <v>5.8632053268492266</v>
      </c>
      <c r="L99" s="49">
        <v>5.255082771981102</v>
      </c>
      <c r="M99" s="49">
        <v>6.1290137461967413</v>
      </c>
      <c r="N99" s="49">
        <v>5.8234958313736804</v>
      </c>
      <c r="O99" s="49">
        <v>7.7641150756140753</v>
      </c>
      <c r="P99" s="49">
        <v>6.8997078650338812</v>
      </c>
      <c r="Q99" s="49">
        <v>7.8052547556069971</v>
      </c>
      <c r="R99" s="49">
        <v>7.5</v>
      </c>
      <c r="S99" s="49">
        <v>7.6</v>
      </c>
      <c r="T99" s="49">
        <v>7.7</v>
      </c>
      <c r="U99" s="49">
        <v>7</v>
      </c>
      <c r="V99" s="42">
        <v>9.8000000000000007</v>
      </c>
      <c r="W99" s="135">
        <v>9.4</v>
      </c>
      <c r="X99" s="112">
        <v>11.3</v>
      </c>
    </row>
    <row r="100" spans="2:24" ht="18.899999999999999" customHeight="1">
      <c r="B100" s="197"/>
      <c r="C100" s="200"/>
      <c r="D100" s="205"/>
      <c r="E100" s="205" t="s">
        <v>4</v>
      </c>
      <c r="F100" s="57" t="s">
        <v>55</v>
      </c>
      <c r="G100" s="47">
        <v>6.4827394736684125</v>
      </c>
      <c r="H100" s="47">
        <v>6.5497176397528944</v>
      </c>
      <c r="I100" s="47">
        <v>6.5847664745819143</v>
      </c>
      <c r="J100" s="47">
        <v>6.38324248698056</v>
      </c>
      <c r="K100" s="47">
        <v>6.5226120194511017</v>
      </c>
      <c r="L100" s="47">
        <v>6.0683120874844949</v>
      </c>
      <c r="M100" s="47">
        <v>7.038773446376215</v>
      </c>
      <c r="N100" s="47">
        <v>6.5276937051420969</v>
      </c>
      <c r="O100" s="47">
        <v>8.3404678285547504</v>
      </c>
      <c r="P100" s="47">
        <v>7.7455069607107241</v>
      </c>
      <c r="Q100" s="47">
        <v>8.7037327224143315</v>
      </c>
      <c r="R100" s="47">
        <v>8.4</v>
      </c>
      <c r="S100" s="47">
        <v>8.6</v>
      </c>
      <c r="T100" s="47">
        <v>8.6</v>
      </c>
      <c r="U100" s="47">
        <v>7.4</v>
      </c>
      <c r="V100" s="43">
        <v>10</v>
      </c>
      <c r="W100" s="136">
        <v>9.9</v>
      </c>
      <c r="X100" s="110">
        <v>11.8</v>
      </c>
    </row>
    <row r="101" spans="2:24" ht="18.899999999999999" customHeight="1">
      <c r="B101" s="197"/>
      <c r="C101" s="200"/>
      <c r="D101" s="205"/>
      <c r="E101" s="205" t="s">
        <v>4</v>
      </c>
      <c r="F101" s="57" t="s">
        <v>16</v>
      </c>
      <c r="G101" s="47">
        <v>6.1114902383717968</v>
      </c>
      <c r="H101" s="47">
        <v>6.1952104274669537</v>
      </c>
      <c r="I101" s="47">
        <v>6.3080117487991565</v>
      </c>
      <c r="J101" s="47">
        <v>6.0235367278827461</v>
      </c>
      <c r="K101" s="47">
        <v>6.1973614160237638</v>
      </c>
      <c r="L101" s="47">
        <v>5.6677643464463099</v>
      </c>
      <c r="M101" s="47">
        <v>6.5907042988675766</v>
      </c>
      <c r="N101" s="47">
        <v>6.1804311808355665</v>
      </c>
      <c r="O101" s="47">
        <v>8.0563312609000413</v>
      </c>
      <c r="P101" s="47">
        <v>7.3284187091632687</v>
      </c>
      <c r="Q101" s="47">
        <v>8.2601491981061965</v>
      </c>
      <c r="R101" s="47">
        <v>7.9</v>
      </c>
      <c r="S101" s="47">
        <v>8.1</v>
      </c>
      <c r="T101" s="47">
        <v>8.1</v>
      </c>
      <c r="U101" s="47">
        <v>7.2</v>
      </c>
      <c r="V101" s="43">
        <v>9.9</v>
      </c>
      <c r="W101" s="136">
        <v>9.6</v>
      </c>
      <c r="X101" s="110">
        <v>11.6</v>
      </c>
    </row>
    <row r="102" spans="2:24" ht="18.899999999999999" customHeight="1">
      <c r="B102" s="197"/>
      <c r="C102" s="200"/>
      <c r="D102" s="205" t="s">
        <v>175</v>
      </c>
      <c r="E102" s="205" t="s">
        <v>218</v>
      </c>
      <c r="F102" s="57" t="s">
        <v>54</v>
      </c>
      <c r="G102" s="47">
        <v>7.3</v>
      </c>
      <c r="H102" s="47">
        <v>7.3</v>
      </c>
      <c r="I102" s="47">
        <v>7.5</v>
      </c>
      <c r="J102" s="47">
        <v>7.4</v>
      </c>
      <c r="K102" s="47">
        <v>7.3</v>
      </c>
      <c r="L102" s="47">
        <v>7.5</v>
      </c>
      <c r="M102" s="47">
        <v>7.6</v>
      </c>
      <c r="N102" s="47">
        <v>9</v>
      </c>
      <c r="O102" s="47">
        <v>9.3000000000000007</v>
      </c>
      <c r="P102" s="47">
        <v>9.1999999999999993</v>
      </c>
      <c r="Q102" s="47">
        <v>9.4</v>
      </c>
      <c r="R102" s="47">
        <v>9.6</v>
      </c>
      <c r="S102" s="47">
        <v>9.6999999999999993</v>
      </c>
      <c r="T102" s="47">
        <v>9.8000000000000007</v>
      </c>
      <c r="U102" s="47">
        <v>8.3000000000000007</v>
      </c>
      <c r="V102" s="43">
        <v>10.1</v>
      </c>
      <c r="W102" s="147" t="s">
        <v>271</v>
      </c>
      <c r="X102" s="110">
        <v>11.6</v>
      </c>
    </row>
    <row r="103" spans="2:24" ht="18.899999999999999" customHeight="1">
      <c r="B103" s="197"/>
      <c r="C103" s="200"/>
      <c r="D103" s="205"/>
      <c r="E103" s="205"/>
      <c r="F103" s="57" t="s">
        <v>55</v>
      </c>
      <c r="G103" s="47">
        <v>8.3000000000000007</v>
      </c>
      <c r="H103" s="47">
        <v>8.5</v>
      </c>
      <c r="I103" s="47">
        <v>8.6</v>
      </c>
      <c r="J103" s="47">
        <v>8.5</v>
      </c>
      <c r="K103" s="47">
        <v>8.4</v>
      </c>
      <c r="L103" s="47">
        <v>8.6</v>
      </c>
      <c r="M103" s="47">
        <v>8.8000000000000007</v>
      </c>
      <c r="N103" s="47">
        <v>10.7</v>
      </c>
      <c r="O103" s="47">
        <v>10.9</v>
      </c>
      <c r="P103" s="47">
        <v>10.9</v>
      </c>
      <c r="Q103" s="47">
        <v>11.1</v>
      </c>
      <c r="R103" s="47">
        <v>11.3</v>
      </c>
      <c r="S103" s="47">
        <v>11.6</v>
      </c>
      <c r="T103" s="47">
        <v>11.9</v>
      </c>
      <c r="U103" s="47">
        <v>10</v>
      </c>
      <c r="V103" s="43">
        <v>11.6</v>
      </c>
      <c r="W103" s="147" t="s">
        <v>272</v>
      </c>
      <c r="X103" s="110">
        <v>14</v>
      </c>
    </row>
    <row r="104" spans="2:24" ht="18.899999999999999" customHeight="1" thickBot="1">
      <c r="B104" s="208"/>
      <c r="C104" s="214"/>
      <c r="D104" s="211"/>
      <c r="E104" s="211"/>
      <c r="F104" s="58" t="s">
        <v>16</v>
      </c>
      <c r="G104" s="48">
        <v>7.8</v>
      </c>
      <c r="H104" s="48">
        <v>7.9</v>
      </c>
      <c r="I104" s="48">
        <v>8</v>
      </c>
      <c r="J104" s="48">
        <v>7.9</v>
      </c>
      <c r="K104" s="48">
        <v>7.8</v>
      </c>
      <c r="L104" s="48">
        <v>8.1</v>
      </c>
      <c r="M104" s="48">
        <v>8.1999999999999993</v>
      </c>
      <c r="N104" s="48">
        <v>9.9</v>
      </c>
      <c r="O104" s="48">
        <v>10.1</v>
      </c>
      <c r="P104" s="48">
        <v>10.1</v>
      </c>
      <c r="Q104" s="48">
        <v>10.3</v>
      </c>
      <c r="R104" s="48">
        <v>10.4</v>
      </c>
      <c r="S104" s="48">
        <v>10.6</v>
      </c>
      <c r="T104" s="48">
        <v>10.8</v>
      </c>
      <c r="U104" s="48">
        <v>9.1</v>
      </c>
      <c r="V104" s="44">
        <v>10.8</v>
      </c>
      <c r="W104" s="148">
        <v>11.9</v>
      </c>
      <c r="X104" s="113">
        <v>12.8</v>
      </c>
    </row>
    <row r="105" spans="2:24" ht="18.899999999999999" customHeight="1">
      <c r="B105" s="196" t="s">
        <v>129</v>
      </c>
      <c r="C105" s="199" t="s">
        <v>186</v>
      </c>
      <c r="D105" s="192" t="s">
        <v>175</v>
      </c>
      <c r="E105" s="206" t="s">
        <v>4</v>
      </c>
      <c r="F105" s="56" t="s">
        <v>54</v>
      </c>
      <c r="G105" s="49">
        <v>13.919924</v>
      </c>
      <c r="H105" s="49">
        <v>13.685924</v>
      </c>
      <c r="I105" s="49">
        <v>14.303758</v>
      </c>
      <c r="J105" s="49">
        <v>16.430653</v>
      </c>
      <c r="K105" s="49">
        <v>18.179071</v>
      </c>
      <c r="L105" s="49">
        <v>18.749969</v>
      </c>
      <c r="M105" s="49">
        <v>20.660091000000001</v>
      </c>
      <c r="N105" s="49">
        <v>23.631368999999999</v>
      </c>
      <c r="O105" s="49">
        <v>24.013144</v>
      </c>
      <c r="P105" s="49">
        <v>23.358422999999998</v>
      </c>
      <c r="Q105" s="49">
        <v>22.226025</v>
      </c>
      <c r="R105" s="49">
        <v>21.7</v>
      </c>
      <c r="S105" s="49">
        <v>20.9</v>
      </c>
      <c r="T105" s="49">
        <v>19.899999999999999</v>
      </c>
      <c r="U105" s="49">
        <v>21</v>
      </c>
      <c r="V105" s="42">
        <v>20.5</v>
      </c>
      <c r="W105" s="135">
        <v>17.100000000000001</v>
      </c>
      <c r="X105" s="112">
        <v>14.5</v>
      </c>
    </row>
    <row r="106" spans="2:24" ht="18.899999999999999" customHeight="1">
      <c r="B106" s="197"/>
      <c r="C106" s="200"/>
      <c r="D106" s="204"/>
      <c r="E106" s="205" t="s">
        <v>4</v>
      </c>
      <c r="F106" s="57" t="s">
        <v>55</v>
      </c>
      <c r="G106" s="47">
        <v>26.772468</v>
      </c>
      <c r="H106" s="47">
        <v>26.331281000000001</v>
      </c>
      <c r="I106" s="47">
        <v>26.401897999999999</v>
      </c>
      <c r="J106" s="47">
        <v>27.297176</v>
      </c>
      <c r="K106" s="47">
        <v>28.549336</v>
      </c>
      <c r="L106" s="47">
        <v>28.803991</v>
      </c>
      <c r="M106" s="47">
        <v>29.098683000000001</v>
      </c>
      <c r="N106" s="47">
        <v>30.871072000000002</v>
      </c>
      <c r="O106" s="47">
        <v>30.887467000000001</v>
      </c>
      <c r="P106" s="47">
        <v>30.603947999999999</v>
      </c>
      <c r="Q106" s="47">
        <v>29.943404999999998</v>
      </c>
      <c r="R106" s="47">
        <v>29.4</v>
      </c>
      <c r="S106" s="47">
        <v>28.9</v>
      </c>
      <c r="T106" s="47">
        <v>27.9</v>
      </c>
      <c r="U106" s="47">
        <v>29.3</v>
      </c>
      <c r="V106" s="43">
        <v>28.6</v>
      </c>
      <c r="W106" s="136">
        <v>24.7</v>
      </c>
      <c r="X106" s="110">
        <v>21.8</v>
      </c>
    </row>
    <row r="107" spans="2:24" ht="18.899999999999999" customHeight="1">
      <c r="B107" s="197"/>
      <c r="C107" s="200"/>
      <c r="D107" s="204"/>
      <c r="E107" s="205" t="s">
        <v>4</v>
      </c>
      <c r="F107" s="57" t="s">
        <v>16</v>
      </c>
      <c r="G107" s="47">
        <v>20.273448999999999</v>
      </c>
      <c r="H107" s="47">
        <v>19.942550000000001</v>
      </c>
      <c r="I107" s="47">
        <v>20.296023000000002</v>
      </c>
      <c r="J107" s="47">
        <v>21.814066</v>
      </c>
      <c r="K107" s="47">
        <v>23.316041999999999</v>
      </c>
      <c r="L107" s="47">
        <v>23.729944</v>
      </c>
      <c r="M107" s="47">
        <v>24.835588999999999</v>
      </c>
      <c r="N107" s="47">
        <v>27.207293</v>
      </c>
      <c r="O107" s="47">
        <v>27.406427000000001</v>
      </c>
      <c r="P107" s="47">
        <v>26.928397</v>
      </c>
      <c r="Q107" s="47">
        <v>26.017422</v>
      </c>
      <c r="R107" s="47">
        <v>25.5</v>
      </c>
      <c r="S107" s="47">
        <v>24.8</v>
      </c>
      <c r="T107" s="47">
        <v>23.8</v>
      </c>
      <c r="U107" s="47">
        <v>25.1</v>
      </c>
      <c r="V107" s="43">
        <v>24.4</v>
      </c>
      <c r="W107" s="136">
        <v>20.8</v>
      </c>
      <c r="X107" s="110">
        <v>18</v>
      </c>
    </row>
    <row r="108" spans="2:24" ht="18.899999999999999" customHeight="1">
      <c r="B108" s="197"/>
      <c r="C108" s="200"/>
      <c r="D108" s="204"/>
      <c r="E108" s="205" t="s">
        <v>218</v>
      </c>
      <c r="F108" s="57" t="s">
        <v>54</v>
      </c>
      <c r="G108" s="47">
        <v>11</v>
      </c>
      <c r="H108" s="47">
        <v>10.1</v>
      </c>
      <c r="I108" s="47">
        <v>10.1</v>
      </c>
      <c r="J108" s="47">
        <v>12.6</v>
      </c>
      <c r="K108" s="47">
        <v>13.3</v>
      </c>
      <c r="L108" s="47">
        <v>13.5</v>
      </c>
      <c r="M108" s="47">
        <v>14.4</v>
      </c>
      <c r="N108" s="47">
        <v>14.7</v>
      </c>
      <c r="O108" s="47">
        <v>14.2</v>
      </c>
      <c r="P108" s="47">
        <v>13.6</v>
      </c>
      <c r="Q108" s="47">
        <v>12.8</v>
      </c>
      <c r="R108" s="47">
        <v>11.9</v>
      </c>
      <c r="S108" s="47">
        <v>11.2</v>
      </c>
      <c r="T108" s="47">
        <v>10.7</v>
      </c>
      <c r="U108" s="47">
        <v>12.2</v>
      </c>
      <c r="V108" s="43">
        <v>11.7</v>
      </c>
      <c r="W108" s="136">
        <v>10.4</v>
      </c>
      <c r="X108" s="110">
        <v>10.1</v>
      </c>
    </row>
    <row r="109" spans="2:24" ht="18.899999999999999" customHeight="1">
      <c r="B109" s="197"/>
      <c r="C109" s="200"/>
      <c r="D109" s="204"/>
      <c r="E109" s="205" t="s">
        <v>5</v>
      </c>
      <c r="F109" s="57" t="s">
        <v>55</v>
      </c>
      <c r="G109" s="47">
        <v>19.899999999999999</v>
      </c>
      <c r="H109" s="47">
        <v>19</v>
      </c>
      <c r="I109" s="47">
        <v>18.600000000000001</v>
      </c>
      <c r="J109" s="47">
        <v>19.600000000000001</v>
      </c>
      <c r="K109" s="47">
        <v>20</v>
      </c>
      <c r="L109" s="47">
        <v>20</v>
      </c>
      <c r="M109" s="47">
        <v>20.399999999999999</v>
      </c>
      <c r="N109" s="47">
        <v>20.399999999999999</v>
      </c>
      <c r="O109" s="47">
        <v>20</v>
      </c>
      <c r="P109" s="47">
        <v>19.600000000000001</v>
      </c>
      <c r="Q109" s="47">
        <v>19.3</v>
      </c>
      <c r="R109" s="47">
        <v>18.5</v>
      </c>
      <c r="S109" s="47">
        <v>17.8</v>
      </c>
      <c r="T109" s="47">
        <v>17.3</v>
      </c>
      <c r="U109" s="47">
        <v>18.399999999999999</v>
      </c>
      <c r="V109" s="43">
        <v>16.899999999999999</v>
      </c>
      <c r="W109" s="144">
        <v>15.4</v>
      </c>
      <c r="X109" s="110">
        <v>14.8</v>
      </c>
    </row>
    <row r="110" spans="2:24" ht="18.899999999999999" customHeight="1" thickBot="1">
      <c r="B110" s="208"/>
      <c r="C110" s="214"/>
      <c r="D110" s="231"/>
      <c r="E110" s="211" t="s">
        <v>5</v>
      </c>
      <c r="F110" s="58" t="s">
        <v>16</v>
      </c>
      <c r="G110" s="48">
        <v>15.4</v>
      </c>
      <c r="H110" s="48">
        <v>14.5</v>
      </c>
      <c r="I110" s="48">
        <v>14.3</v>
      </c>
      <c r="J110" s="48">
        <v>16</v>
      </c>
      <c r="K110" s="48">
        <v>16.600000000000001</v>
      </c>
      <c r="L110" s="48">
        <v>16.8</v>
      </c>
      <c r="M110" s="48">
        <v>17.3</v>
      </c>
      <c r="N110" s="48">
        <v>17.5</v>
      </c>
      <c r="O110" s="48">
        <v>17</v>
      </c>
      <c r="P110" s="48">
        <v>16.600000000000001</v>
      </c>
      <c r="Q110" s="48">
        <v>16</v>
      </c>
      <c r="R110" s="48">
        <v>15.1</v>
      </c>
      <c r="S110" s="48">
        <v>14.4</v>
      </c>
      <c r="T110" s="48">
        <v>14</v>
      </c>
      <c r="U110" s="48">
        <v>15.2</v>
      </c>
      <c r="V110" s="44">
        <v>14.3</v>
      </c>
      <c r="W110" s="139">
        <v>12.8</v>
      </c>
      <c r="X110" s="113">
        <v>12.4</v>
      </c>
    </row>
    <row r="111" spans="2:24" ht="18.899999999999999" customHeight="1">
      <c r="B111" s="251" t="s">
        <v>229</v>
      </c>
      <c r="C111" s="199" t="s">
        <v>230</v>
      </c>
      <c r="D111" s="206" t="s">
        <v>171</v>
      </c>
      <c r="E111" s="206" t="s">
        <v>262</v>
      </c>
      <c r="F111" s="56" t="s">
        <v>54</v>
      </c>
      <c r="G111" s="49"/>
      <c r="H111" s="49"/>
      <c r="I111" s="49"/>
      <c r="J111" s="49"/>
      <c r="K111" s="49"/>
      <c r="L111" s="49"/>
      <c r="M111" s="49">
        <v>-3.5</v>
      </c>
      <c r="N111" s="49">
        <v>-5.3</v>
      </c>
      <c r="O111" s="49">
        <v>-4.8</v>
      </c>
      <c r="P111" s="49">
        <v>-5.3</v>
      </c>
      <c r="Q111" s="49">
        <v>-5.6</v>
      </c>
      <c r="R111" s="49">
        <v>-5</v>
      </c>
      <c r="S111" s="49">
        <v>-4.7</v>
      </c>
      <c r="T111" s="49">
        <v>-6</v>
      </c>
      <c r="U111" s="49">
        <v>-6.4</v>
      </c>
      <c r="V111" s="126">
        <v>-3.2</v>
      </c>
      <c r="W111" s="126">
        <v>-5.6</v>
      </c>
      <c r="X111" s="112"/>
    </row>
    <row r="112" spans="2:24" ht="18.899999999999999" customHeight="1">
      <c r="B112" s="252"/>
      <c r="C112" s="200"/>
      <c r="D112" s="205"/>
      <c r="E112" s="205"/>
      <c r="F112" s="57" t="s">
        <v>55</v>
      </c>
      <c r="G112" s="47"/>
      <c r="H112" s="47"/>
      <c r="I112" s="47"/>
      <c r="J112" s="47"/>
      <c r="K112" s="47"/>
      <c r="L112" s="47"/>
      <c r="M112" s="47">
        <v>-1.7</v>
      </c>
      <c r="N112" s="47">
        <v>-2.7</v>
      </c>
      <c r="O112" s="47">
        <v>-2.8</v>
      </c>
      <c r="P112" s="47">
        <v>-3.4</v>
      </c>
      <c r="Q112" s="47">
        <v>-3.7</v>
      </c>
      <c r="R112" s="47">
        <v>-3.2</v>
      </c>
      <c r="S112" s="47">
        <v>-3.1</v>
      </c>
      <c r="T112" s="47">
        <v>-4.0999999999999996</v>
      </c>
      <c r="U112" s="47">
        <v>-4.9000000000000004</v>
      </c>
      <c r="V112" s="127">
        <v>-2.4</v>
      </c>
      <c r="W112" s="127">
        <v>-3.7</v>
      </c>
      <c r="X112" s="110"/>
    </row>
    <row r="113" spans="2:24" ht="18.899999999999999" customHeight="1" thickBot="1">
      <c r="B113" s="253"/>
      <c r="C113" s="214"/>
      <c r="D113" s="211"/>
      <c r="E113" s="211"/>
      <c r="F113" s="58" t="s">
        <v>16</v>
      </c>
      <c r="G113" s="48"/>
      <c r="H113" s="48"/>
      <c r="I113" s="48"/>
      <c r="J113" s="48"/>
      <c r="K113" s="48"/>
      <c r="L113" s="48"/>
      <c r="M113" s="48">
        <v>-2.4</v>
      </c>
      <c r="N113" s="48">
        <v>-3.8</v>
      </c>
      <c r="O113" s="48">
        <v>-3.6</v>
      </c>
      <c r="P113" s="48">
        <v>-4.2</v>
      </c>
      <c r="Q113" s="48">
        <v>-4.5</v>
      </c>
      <c r="R113" s="48">
        <v>-4.0999999999999996</v>
      </c>
      <c r="S113" s="48">
        <v>-4</v>
      </c>
      <c r="T113" s="48">
        <v>-4.9000000000000004</v>
      </c>
      <c r="U113" s="48">
        <v>-5.5</v>
      </c>
      <c r="V113" s="129">
        <v>-2.7</v>
      </c>
      <c r="W113" s="129">
        <v>-4.5</v>
      </c>
      <c r="X113" s="113"/>
    </row>
    <row r="114" spans="2:24" ht="18.899999999999999" customHeight="1">
      <c r="B114" s="196" t="s">
        <v>50</v>
      </c>
      <c r="C114" s="199" t="s">
        <v>181</v>
      </c>
      <c r="D114" s="206" t="s">
        <v>203</v>
      </c>
      <c r="E114" s="206" t="s">
        <v>259</v>
      </c>
      <c r="F114" s="56" t="s">
        <v>54</v>
      </c>
      <c r="G114" s="49" t="s">
        <v>216</v>
      </c>
      <c r="H114" s="40">
        <v>40.450000000000003</v>
      </c>
      <c r="I114" s="40">
        <v>45.39</v>
      </c>
      <c r="J114" s="40">
        <v>50.11</v>
      </c>
      <c r="K114" s="40">
        <v>55.01</v>
      </c>
      <c r="L114" s="40">
        <v>57.38</v>
      </c>
      <c r="M114" s="40">
        <v>59.84</v>
      </c>
      <c r="N114" s="40">
        <v>62.87</v>
      </c>
      <c r="O114" s="40">
        <v>65.459999999999994</v>
      </c>
      <c r="P114" s="40">
        <v>67.89</v>
      </c>
      <c r="Q114" s="40">
        <v>70.38</v>
      </c>
      <c r="R114" s="40">
        <v>72.41</v>
      </c>
      <c r="S114" s="40">
        <v>75.59</v>
      </c>
      <c r="T114" s="40">
        <v>78.2</v>
      </c>
      <c r="U114" s="40">
        <v>80.5</v>
      </c>
      <c r="V114" s="40">
        <v>80.73</v>
      </c>
      <c r="W114" s="141">
        <v>84.6</v>
      </c>
      <c r="X114" s="112">
        <v>86.3</v>
      </c>
    </row>
    <row r="115" spans="2:24" ht="18.899999999999999" customHeight="1">
      <c r="B115" s="197"/>
      <c r="C115" s="200"/>
      <c r="D115" s="205"/>
      <c r="E115" s="205"/>
      <c r="F115" s="57" t="s">
        <v>55</v>
      </c>
      <c r="G115" s="47" t="s">
        <v>19</v>
      </c>
      <c r="H115" s="41">
        <v>32</v>
      </c>
      <c r="I115" s="41">
        <v>37.14</v>
      </c>
      <c r="J115" s="41">
        <v>41.77</v>
      </c>
      <c r="K115" s="41">
        <v>46.87</v>
      </c>
      <c r="L115" s="41">
        <v>50.8</v>
      </c>
      <c r="M115" s="41">
        <v>52.86</v>
      </c>
      <c r="N115" s="41">
        <v>56.24</v>
      </c>
      <c r="O115" s="41">
        <v>60.02</v>
      </c>
      <c r="P115" s="41">
        <v>62.91</v>
      </c>
      <c r="Q115" s="41">
        <v>66.73</v>
      </c>
      <c r="R115" s="41">
        <v>68.900000000000006</v>
      </c>
      <c r="S115" s="41">
        <v>72.58</v>
      </c>
      <c r="T115" s="41">
        <v>75.739999999999995</v>
      </c>
      <c r="U115" s="41">
        <v>78.900000000000006</v>
      </c>
      <c r="V115" s="41">
        <v>80.099999999999994</v>
      </c>
      <c r="W115" s="144">
        <v>83.41</v>
      </c>
      <c r="X115" s="110">
        <v>85.4</v>
      </c>
    </row>
    <row r="116" spans="2:24" ht="39.9" customHeight="1">
      <c r="B116" s="197"/>
      <c r="C116" s="200"/>
      <c r="D116" s="205"/>
      <c r="E116" s="205"/>
      <c r="F116" s="57" t="s">
        <v>16</v>
      </c>
      <c r="G116" s="47" t="s">
        <v>216</v>
      </c>
      <c r="H116" s="41">
        <v>36.17</v>
      </c>
      <c r="I116" s="41">
        <v>41.2</v>
      </c>
      <c r="J116" s="41">
        <v>45.88</v>
      </c>
      <c r="K116" s="41">
        <v>50.87</v>
      </c>
      <c r="L116" s="41">
        <v>54.04</v>
      </c>
      <c r="M116" s="41">
        <v>56.3</v>
      </c>
      <c r="N116" s="41">
        <v>59.5</v>
      </c>
      <c r="O116" s="41">
        <v>62.7</v>
      </c>
      <c r="P116" s="41">
        <v>65.36</v>
      </c>
      <c r="Q116" s="41">
        <v>68.53</v>
      </c>
      <c r="R116" s="41">
        <v>70.63</v>
      </c>
      <c r="S116" s="41">
        <v>74.069999999999993</v>
      </c>
      <c r="T116" s="41">
        <v>76.95</v>
      </c>
      <c r="U116" s="41">
        <v>79.69</v>
      </c>
      <c r="V116" s="41">
        <v>80.41</v>
      </c>
      <c r="W116" s="144">
        <v>84</v>
      </c>
      <c r="X116" s="110">
        <v>85.9</v>
      </c>
    </row>
    <row r="117" spans="2:24" ht="39.9" customHeight="1">
      <c r="B117" s="197"/>
      <c r="C117" s="200"/>
      <c r="D117" s="205"/>
      <c r="E117" s="205" t="s">
        <v>261</v>
      </c>
      <c r="F117" s="57" t="s">
        <v>54</v>
      </c>
      <c r="G117" s="47">
        <v>34</v>
      </c>
      <c r="H117" s="41">
        <v>36.700000000000003</v>
      </c>
      <c r="I117" s="41">
        <v>41.09</v>
      </c>
      <c r="J117" s="41">
        <v>45.9</v>
      </c>
      <c r="K117" s="41">
        <v>51.92</v>
      </c>
      <c r="L117" s="41">
        <v>53.98</v>
      </c>
      <c r="M117" s="41">
        <v>56.21</v>
      </c>
      <c r="N117" s="41">
        <v>59.14</v>
      </c>
      <c r="O117" s="41">
        <v>62.58</v>
      </c>
      <c r="P117" s="41">
        <v>66.569999999999993</v>
      </c>
      <c r="Q117" s="41">
        <v>69.260000000000005</v>
      </c>
      <c r="R117" s="41">
        <v>71.13</v>
      </c>
      <c r="S117" s="41">
        <v>74.34</v>
      </c>
      <c r="T117" s="41">
        <v>75.02</v>
      </c>
      <c r="U117" s="41">
        <v>77.56</v>
      </c>
      <c r="V117" s="41">
        <v>80.34</v>
      </c>
      <c r="W117" s="144">
        <v>83.15</v>
      </c>
      <c r="X117" s="110">
        <v>85.5</v>
      </c>
    </row>
    <row r="118" spans="2:24" ht="39.9" customHeight="1">
      <c r="B118" s="197"/>
      <c r="C118" s="200"/>
      <c r="D118" s="205"/>
      <c r="E118" s="205"/>
      <c r="F118" s="57" t="s">
        <v>55</v>
      </c>
      <c r="G118" s="47">
        <v>24</v>
      </c>
      <c r="H118" s="41">
        <v>26.29</v>
      </c>
      <c r="I118" s="41">
        <v>29.8</v>
      </c>
      <c r="J118" s="41">
        <v>35.03</v>
      </c>
      <c r="K118" s="41">
        <v>39.74</v>
      </c>
      <c r="L118" s="41">
        <v>43.89</v>
      </c>
      <c r="M118" s="41">
        <v>45.71</v>
      </c>
      <c r="N118" s="41">
        <v>49.85</v>
      </c>
      <c r="O118" s="41">
        <v>53.75</v>
      </c>
      <c r="P118" s="41">
        <v>57.85</v>
      </c>
      <c r="Q118" s="41">
        <v>62.54</v>
      </c>
      <c r="R118" s="41">
        <v>64.95</v>
      </c>
      <c r="S118" s="41">
        <v>68.72</v>
      </c>
      <c r="T118" s="41">
        <v>70.61</v>
      </c>
      <c r="U118" s="41">
        <v>73.650000000000006</v>
      </c>
      <c r="V118" s="41">
        <v>77.540000000000006</v>
      </c>
      <c r="W118" s="144">
        <v>80.739999999999995</v>
      </c>
      <c r="X118" s="110">
        <v>83.4</v>
      </c>
    </row>
    <row r="119" spans="2:24" ht="38.4" customHeight="1" thickBot="1">
      <c r="B119" s="208"/>
      <c r="C119" s="214"/>
      <c r="D119" s="211"/>
      <c r="E119" s="211"/>
      <c r="F119" s="48" t="s">
        <v>16</v>
      </c>
      <c r="G119" s="48">
        <v>29</v>
      </c>
      <c r="H119" s="50">
        <v>31.42</v>
      </c>
      <c r="I119" s="50">
        <v>35.369999999999997</v>
      </c>
      <c r="J119" s="50">
        <v>40.409999999999997</v>
      </c>
      <c r="K119" s="50">
        <v>45.74</v>
      </c>
      <c r="L119" s="50">
        <v>48.87</v>
      </c>
      <c r="M119" s="50">
        <v>50.91</v>
      </c>
      <c r="N119" s="50">
        <v>54.44</v>
      </c>
      <c r="O119" s="50">
        <v>58.11</v>
      </c>
      <c r="P119" s="50">
        <v>62.14</v>
      </c>
      <c r="Q119" s="50">
        <v>65.87</v>
      </c>
      <c r="R119" s="50">
        <v>68</v>
      </c>
      <c r="S119" s="50">
        <v>71.489999999999995</v>
      </c>
      <c r="T119" s="50">
        <v>72.790000000000006</v>
      </c>
      <c r="U119" s="50">
        <v>75.58</v>
      </c>
      <c r="V119" s="50">
        <v>78.930000000000007</v>
      </c>
      <c r="W119" s="149">
        <v>81.93</v>
      </c>
      <c r="X119" s="113">
        <v>84.5</v>
      </c>
    </row>
    <row r="120" spans="2:24" ht="23.4" customHeight="1">
      <c r="B120" s="232" t="s">
        <v>217</v>
      </c>
      <c r="C120" s="199" t="s">
        <v>220</v>
      </c>
      <c r="D120" s="206" t="s">
        <v>282</v>
      </c>
      <c r="E120" s="206" t="s">
        <v>263</v>
      </c>
      <c r="F120" s="56" t="s">
        <v>54</v>
      </c>
      <c r="G120" s="49"/>
      <c r="H120" s="49"/>
      <c r="I120" s="49"/>
      <c r="J120" s="49"/>
      <c r="K120" s="49"/>
      <c r="L120" s="49"/>
      <c r="M120" s="49"/>
      <c r="N120" s="49"/>
      <c r="O120" s="49"/>
      <c r="P120" s="49">
        <v>22</v>
      </c>
      <c r="Q120" s="49">
        <v>22</v>
      </c>
      <c r="R120" s="49"/>
      <c r="S120" s="49"/>
      <c r="T120" s="49">
        <v>25.1</v>
      </c>
      <c r="U120" s="49">
        <v>25</v>
      </c>
      <c r="V120" s="42">
        <v>25.1</v>
      </c>
      <c r="W120" s="42">
        <v>24.05</v>
      </c>
      <c r="X120" s="112"/>
    </row>
    <row r="121" spans="2:24" ht="23.4" customHeight="1">
      <c r="B121" s="232"/>
      <c r="C121" s="200"/>
      <c r="D121" s="205"/>
      <c r="E121" s="205"/>
      <c r="F121" s="61" t="s">
        <v>55</v>
      </c>
      <c r="G121" s="62"/>
      <c r="H121" s="62"/>
      <c r="I121" s="62"/>
      <c r="J121" s="62"/>
      <c r="K121" s="62"/>
      <c r="L121" s="62"/>
      <c r="M121" s="62"/>
      <c r="N121" s="62"/>
      <c r="O121" s="62"/>
      <c r="P121" s="62">
        <v>16.7</v>
      </c>
      <c r="Q121" s="62">
        <v>17</v>
      </c>
      <c r="R121" s="62"/>
      <c r="S121" s="62"/>
      <c r="T121" s="62">
        <v>19</v>
      </c>
      <c r="U121" s="62">
        <v>20</v>
      </c>
      <c r="V121" s="43">
        <v>20</v>
      </c>
      <c r="W121" s="43">
        <v>20.399999999999999</v>
      </c>
      <c r="X121" s="110"/>
    </row>
    <row r="122" spans="2:24" ht="39" customHeight="1" thickBot="1">
      <c r="B122" s="232"/>
      <c r="C122" s="214"/>
      <c r="D122" s="211"/>
      <c r="E122" s="211"/>
      <c r="F122" s="70" t="s">
        <v>16</v>
      </c>
      <c r="G122" s="75"/>
      <c r="H122" s="75"/>
      <c r="I122" s="75"/>
      <c r="J122" s="75"/>
      <c r="K122" s="75"/>
      <c r="L122" s="75"/>
      <c r="M122" s="75"/>
      <c r="N122" s="75"/>
      <c r="O122" s="75"/>
      <c r="P122" s="75">
        <v>19.3</v>
      </c>
      <c r="Q122" s="75">
        <v>19.5</v>
      </c>
      <c r="R122" s="75"/>
      <c r="S122" s="75"/>
      <c r="T122" s="76">
        <v>22</v>
      </c>
      <c r="U122" s="75">
        <v>23</v>
      </c>
      <c r="V122" s="44">
        <v>22.5</v>
      </c>
      <c r="W122" s="44">
        <v>22.21</v>
      </c>
      <c r="X122" s="113"/>
    </row>
    <row r="123" spans="2:24" ht="23.4" customHeight="1">
      <c r="B123" s="257" t="s">
        <v>297</v>
      </c>
      <c r="C123" s="256" t="s">
        <v>288</v>
      </c>
      <c r="D123" s="241" t="s">
        <v>296</v>
      </c>
      <c r="E123" s="243" t="s">
        <v>4</v>
      </c>
      <c r="F123" s="56" t="s">
        <v>54</v>
      </c>
      <c r="G123" s="150"/>
      <c r="H123" s="150"/>
      <c r="I123" s="150"/>
      <c r="J123" s="150"/>
      <c r="K123" s="150"/>
      <c r="L123" s="65">
        <v>41.4</v>
      </c>
      <c r="M123" s="65"/>
      <c r="N123" s="65"/>
      <c r="O123" s="65"/>
      <c r="P123" s="65"/>
      <c r="Q123" s="65">
        <v>34.299999999999997</v>
      </c>
      <c r="R123" s="65"/>
      <c r="S123" s="65"/>
      <c r="T123" s="65"/>
      <c r="U123" s="65"/>
      <c r="V123" s="65"/>
      <c r="W123" s="151">
        <v>32.200000000000003</v>
      </c>
      <c r="X123" s="112"/>
    </row>
    <row r="124" spans="2:24" ht="23.4" customHeight="1">
      <c r="B124" s="258"/>
      <c r="C124" s="254"/>
      <c r="D124" s="242"/>
      <c r="E124" s="244"/>
      <c r="F124" s="57" t="s">
        <v>55</v>
      </c>
      <c r="G124" s="130"/>
      <c r="H124" s="130"/>
      <c r="I124" s="130"/>
      <c r="J124" s="130"/>
      <c r="K124" s="130"/>
      <c r="L124" s="77">
        <v>38.9</v>
      </c>
      <c r="M124" s="77"/>
      <c r="N124" s="77"/>
      <c r="O124" s="77"/>
      <c r="P124" s="77"/>
      <c r="Q124" s="77">
        <v>33.6</v>
      </c>
      <c r="R124" s="77"/>
      <c r="S124" s="77"/>
      <c r="T124" s="77"/>
      <c r="U124" s="77"/>
      <c r="V124" s="77"/>
      <c r="W124" s="77">
        <v>31.9</v>
      </c>
      <c r="X124" s="110"/>
    </row>
    <row r="125" spans="2:24" ht="23.4" customHeight="1" thickBot="1">
      <c r="B125" s="258"/>
      <c r="C125" s="254"/>
      <c r="D125" s="242"/>
      <c r="E125" s="244"/>
      <c r="F125" s="79" t="s">
        <v>16</v>
      </c>
      <c r="G125" s="152"/>
      <c r="H125" s="152"/>
      <c r="I125" s="152"/>
      <c r="J125" s="152"/>
      <c r="K125" s="152"/>
      <c r="L125" s="153">
        <v>40.1</v>
      </c>
      <c r="M125" s="153"/>
      <c r="N125" s="153"/>
      <c r="O125" s="153"/>
      <c r="P125" s="153"/>
      <c r="Q125" s="153">
        <v>34</v>
      </c>
      <c r="R125" s="153"/>
      <c r="S125" s="153"/>
      <c r="T125" s="153"/>
      <c r="U125" s="153"/>
      <c r="V125" s="153"/>
      <c r="W125" s="153">
        <v>32.200000000000003</v>
      </c>
      <c r="X125" s="154"/>
    </row>
    <row r="126" spans="2:24" ht="18.899999999999999" customHeight="1" thickTop="1">
      <c r="B126" s="258"/>
      <c r="C126" s="254" t="s">
        <v>289</v>
      </c>
      <c r="D126" s="242"/>
      <c r="E126" s="244"/>
      <c r="F126" s="59" t="s">
        <v>54</v>
      </c>
      <c r="G126" s="155"/>
      <c r="H126" s="155"/>
      <c r="I126" s="155"/>
      <c r="J126" s="155"/>
      <c r="K126" s="155"/>
      <c r="L126" s="67">
        <v>41.3</v>
      </c>
      <c r="M126" s="67"/>
      <c r="N126" s="67"/>
      <c r="O126" s="67"/>
      <c r="P126" s="67"/>
      <c r="Q126" s="67">
        <v>45.4</v>
      </c>
      <c r="R126" s="67"/>
      <c r="S126" s="67"/>
      <c r="T126" s="67"/>
      <c r="U126" s="67"/>
      <c r="V126" s="67"/>
      <c r="W126" s="156">
        <v>40.6</v>
      </c>
      <c r="X126" s="157"/>
    </row>
    <row r="127" spans="2:24">
      <c r="B127" s="258"/>
      <c r="C127" s="254"/>
      <c r="D127" s="242"/>
      <c r="E127" s="244"/>
      <c r="F127" s="57" t="s">
        <v>55</v>
      </c>
      <c r="G127" s="130"/>
      <c r="H127" s="130"/>
      <c r="I127" s="130"/>
      <c r="J127" s="130"/>
      <c r="K127" s="130"/>
      <c r="L127" s="77">
        <v>38</v>
      </c>
      <c r="M127" s="77"/>
      <c r="N127" s="77"/>
      <c r="O127" s="77"/>
      <c r="P127" s="77"/>
      <c r="Q127" s="77">
        <v>37.9</v>
      </c>
      <c r="R127" s="77"/>
      <c r="S127" s="77"/>
      <c r="T127" s="77"/>
      <c r="U127" s="77"/>
      <c r="V127" s="77"/>
      <c r="W127" s="77">
        <v>34.5</v>
      </c>
      <c r="X127" s="110"/>
    </row>
    <row r="128" spans="2:24" ht="18.899999999999999" customHeight="1" thickBot="1">
      <c r="B128" s="258"/>
      <c r="C128" s="254"/>
      <c r="D128" s="242"/>
      <c r="E128" s="244"/>
      <c r="F128" s="79" t="s">
        <v>16</v>
      </c>
      <c r="G128" s="152"/>
      <c r="H128" s="152"/>
      <c r="I128" s="152"/>
      <c r="J128" s="152"/>
      <c r="K128" s="152"/>
      <c r="L128" s="153">
        <v>39.6</v>
      </c>
      <c r="M128" s="153"/>
      <c r="N128" s="153"/>
      <c r="O128" s="153"/>
      <c r="P128" s="153"/>
      <c r="Q128" s="153">
        <v>41.6</v>
      </c>
      <c r="R128" s="153"/>
      <c r="S128" s="153"/>
      <c r="T128" s="153"/>
      <c r="U128" s="153"/>
      <c r="V128" s="153"/>
      <c r="W128" s="153">
        <v>37.5</v>
      </c>
      <c r="X128" s="154"/>
    </row>
    <row r="129" spans="2:24" ht="20.100000000000001" customHeight="1" thickTop="1">
      <c r="B129" s="258"/>
      <c r="C129" s="233" t="s">
        <v>298</v>
      </c>
      <c r="D129" s="242"/>
      <c r="E129" s="244"/>
      <c r="F129" s="59" t="s">
        <v>54</v>
      </c>
      <c r="G129" s="155"/>
      <c r="H129" s="155"/>
      <c r="I129" s="155"/>
      <c r="J129" s="155"/>
      <c r="K129" s="155"/>
      <c r="L129" s="67">
        <v>14</v>
      </c>
      <c r="M129" s="67"/>
      <c r="N129" s="67"/>
      <c r="O129" s="67"/>
      <c r="P129" s="67"/>
      <c r="Q129" s="67">
        <v>17.2</v>
      </c>
      <c r="R129" s="67"/>
      <c r="S129" s="67"/>
      <c r="T129" s="67"/>
      <c r="U129" s="67"/>
      <c r="V129" s="67"/>
      <c r="W129" s="67">
        <v>20.7</v>
      </c>
      <c r="X129" s="109"/>
    </row>
    <row r="130" spans="2:24" ht="17.100000000000001" customHeight="1">
      <c r="B130" s="258"/>
      <c r="C130" s="233"/>
      <c r="D130" s="242"/>
      <c r="E130" s="244"/>
      <c r="F130" s="57" t="s">
        <v>55</v>
      </c>
      <c r="G130" s="130"/>
      <c r="H130" s="130"/>
      <c r="I130" s="130"/>
      <c r="J130" s="130"/>
      <c r="K130" s="130"/>
      <c r="L130" s="77">
        <v>19.100000000000001</v>
      </c>
      <c r="M130" s="77"/>
      <c r="N130" s="77"/>
      <c r="O130" s="77"/>
      <c r="P130" s="77"/>
      <c r="Q130" s="77">
        <v>22.9</v>
      </c>
      <c r="R130" s="77"/>
      <c r="S130" s="77"/>
      <c r="T130" s="77"/>
      <c r="U130" s="77"/>
      <c r="V130" s="77"/>
      <c r="W130" s="77">
        <v>24.9</v>
      </c>
      <c r="X130" s="110"/>
    </row>
    <row r="131" spans="2:24" ht="18.600000000000001" thickBot="1">
      <c r="B131" s="258"/>
      <c r="C131" s="233"/>
      <c r="D131" s="242"/>
      <c r="E131" s="244"/>
      <c r="F131" s="79" t="s">
        <v>16</v>
      </c>
      <c r="G131" s="152"/>
      <c r="H131" s="152"/>
      <c r="I131" s="152"/>
      <c r="J131" s="152"/>
      <c r="K131" s="152"/>
      <c r="L131" s="153">
        <v>16.600000000000001</v>
      </c>
      <c r="M131" s="153"/>
      <c r="N131" s="153"/>
      <c r="O131" s="153"/>
      <c r="P131" s="153"/>
      <c r="Q131" s="153">
        <v>20.100000000000001</v>
      </c>
      <c r="R131" s="153"/>
      <c r="S131" s="153"/>
      <c r="T131" s="153"/>
      <c r="U131" s="153"/>
      <c r="V131" s="153"/>
      <c r="W131" s="153">
        <v>22.8</v>
      </c>
      <c r="X131" s="154"/>
    </row>
    <row r="132" spans="2:24" ht="18.899999999999999" customHeight="1" thickTop="1">
      <c r="B132" s="258"/>
      <c r="C132" s="254" t="s">
        <v>290</v>
      </c>
      <c r="D132" s="242"/>
      <c r="E132" s="244"/>
      <c r="F132" s="59" t="s">
        <v>54</v>
      </c>
      <c r="G132" s="155"/>
      <c r="H132" s="155"/>
      <c r="I132" s="155"/>
      <c r="J132" s="155"/>
      <c r="K132" s="155"/>
      <c r="L132" s="67">
        <v>3.4</v>
      </c>
      <c r="M132" s="67"/>
      <c r="N132" s="67"/>
      <c r="O132" s="67"/>
      <c r="P132" s="67"/>
      <c r="Q132" s="67">
        <v>3.1</v>
      </c>
      <c r="R132" s="67"/>
      <c r="S132" s="67"/>
      <c r="T132" s="67"/>
      <c r="U132" s="67"/>
      <c r="V132" s="67"/>
      <c r="W132" s="67">
        <v>6.5</v>
      </c>
      <c r="X132" s="109"/>
    </row>
    <row r="133" spans="2:24">
      <c r="B133" s="258"/>
      <c r="C133" s="254"/>
      <c r="D133" s="242"/>
      <c r="E133" s="244"/>
      <c r="F133" s="57" t="s">
        <v>55</v>
      </c>
      <c r="G133" s="130"/>
      <c r="H133" s="130"/>
      <c r="I133" s="130"/>
      <c r="J133" s="130"/>
      <c r="K133" s="130"/>
      <c r="L133" s="77">
        <v>4</v>
      </c>
      <c r="M133" s="77"/>
      <c r="N133" s="77"/>
      <c r="O133" s="77"/>
      <c r="P133" s="77"/>
      <c r="Q133" s="77">
        <v>5.6</v>
      </c>
      <c r="R133" s="77"/>
      <c r="S133" s="77"/>
      <c r="T133" s="77"/>
      <c r="U133" s="77"/>
      <c r="V133" s="77"/>
      <c r="W133" s="77">
        <v>8.8000000000000007</v>
      </c>
      <c r="X133" s="110"/>
    </row>
    <row r="134" spans="2:24" ht="18.600000000000001" thickBot="1">
      <c r="B134" s="258"/>
      <c r="C134" s="255"/>
      <c r="D134" s="242"/>
      <c r="E134" s="244"/>
      <c r="F134" s="79" t="s">
        <v>16</v>
      </c>
      <c r="G134" s="152"/>
      <c r="H134" s="152"/>
      <c r="I134" s="152"/>
      <c r="J134" s="152"/>
      <c r="K134" s="152"/>
      <c r="L134" s="153">
        <v>3.7</v>
      </c>
      <c r="M134" s="153"/>
      <c r="N134" s="153"/>
      <c r="O134" s="153"/>
      <c r="P134" s="153"/>
      <c r="Q134" s="153">
        <v>4.4000000000000004</v>
      </c>
      <c r="R134" s="153"/>
      <c r="S134" s="153"/>
      <c r="T134" s="153"/>
      <c r="U134" s="153"/>
      <c r="V134" s="153"/>
      <c r="W134" s="153">
        <v>7.6</v>
      </c>
      <c r="X134" s="154"/>
    </row>
    <row r="135" spans="2:24">
      <c r="B135" s="258"/>
      <c r="C135" s="256" t="s">
        <v>288</v>
      </c>
      <c r="D135" s="241" t="s">
        <v>296</v>
      </c>
      <c r="E135" s="244" t="s">
        <v>292</v>
      </c>
      <c r="F135" s="59" t="s">
        <v>54</v>
      </c>
      <c r="G135" s="155"/>
      <c r="H135" s="155"/>
      <c r="I135" s="155"/>
      <c r="J135" s="155"/>
      <c r="K135" s="155"/>
      <c r="L135" s="67">
        <v>34.6</v>
      </c>
      <c r="M135" s="67"/>
      <c r="N135" s="67"/>
      <c r="O135" s="67"/>
      <c r="P135" s="67"/>
      <c r="Q135" s="67">
        <v>32.4</v>
      </c>
      <c r="R135" s="67"/>
      <c r="S135" s="67"/>
      <c r="T135" s="67"/>
      <c r="U135" s="67"/>
      <c r="V135" s="67"/>
      <c r="W135" s="67">
        <v>25.5</v>
      </c>
      <c r="X135" s="109"/>
    </row>
    <row r="136" spans="2:24">
      <c r="B136" s="258"/>
      <c r="C136" s="254"/>
      <c r="D136" s="242"/>
      <c r="E136" s="244"/>
      <c r="F136" s="57" t="s">
        <v>55</v>
      </c>
      <c r="G136" s="130"/>
      <c r="H136" s="130"/>
      <c r="I136" s="130"/>
      <c r="J136" s="130"/>
      <c r="K136" s="130"/>
      <c r="L136" s="77">
        <v>34.299999999999997</v>
      </c>
      <c r="M136" s="77"/>
      <c r="N136" s="77"/>
      <c r="O136" s="77"/>
      <c r="P136" s="77"/>
      <c r="Q136" s="77">
        <v>31.3</v>
      </c>
      <c r="R136" s="77"/>
      <c r="S136" s="77"/>
      <c r="T136" s="77"/>
      <c r="U136" s="77"/>
      <c r="V136" s="77"/>
      <c r="W136" s="77">
        <v>25.1</v>
      </c>
      <c r="X136" s="110"/>
    </row>
    <row r="137" spans="2:24" ht="18.600000000000001" thickBot="1">
      <c r="B137" s="258"/>
      <c r="C137" s="254"/>
      <c r="D137" s="242"/>
      <c r="E137" s="244"/>
      <c r="F137" s="79" t="s">
        <v>16</v>
      </c>
      <c r="G137" s="152"/>
      <c r="H137" s="152"/>
      <c r="I137" s="152"/>
      <c r="J137" s="152"/>
      <c r="K137" s="152"/>
      <c r="L137" s="153">
        <v>34.5</v>
      </c>
      <c r="M137" s="153"/>
      <c r="N137" s="153"/>
      <c r="O137" s="153"/>
      <c r="P137" s="153"/>
      <c r="Q137" s="153">
        <v>31.8</v>
      </c>
      <c r="R137" s="153"/>
      <c r="S137" s="153"/>
      <c r="T137" s="153"/>
      <c r="U137" s="153"/>
      <c r="V137" s="153"/>
      <c r="W137" s="153">
        <v>25.3</v>
      </c>
      <c r="X137" s="154"/>
    </row>
    <row r="138" spans="2:24" ht="21" customHeight="1" thickTop="1">
      <c r="B138" s="258"/>
      <c r="C138" s="254" t="s">
        <v>289</v>
      </c>
      <c r="D138" s="242"/>
      <c r="E138" s="244"/>
      <c r="F138" s="59" t="s">
        <v>54</v>
      </c>
      <c r="G138" s="155"/>
      <c r="H138" s="155"/>
      <c r="I138" s="155"/>
      <c r="J138" s="155"/>
      <c r="K138" s="155"/>
      <c r="L138" s="67">
        <v>36.700000000000003</v>
      </c>
      <c r="M138" s="67"/>
      <c r="N138" s="67"/>
      <c r="O138" s="67"/>
      <c r="P138" s="67"/>
      <c r="Q138" s="67">
        <v>38.5</v>
      </c>
      <c r="R138" s="67"/>
      <c r="S138" s="67"/>
      <c r="T138" s="67"/>
      <c r="U138" s="67"/>
      <c r="V138" s="67"/>
      <c r="W138" s="67">
        <v>39.200000000000003</v>
      </c>
      <c r="X138" s="109"/>
    </row>
    <row r="139" spans="2:24" ht="20.100000000000001" customHeight="1">
      <c r="B139" s="258"/>
      <c r="C139" s="254"/>
      <c r="D139" s="242"/>
      <c r="E139" s="244"/>
      <c r="F139" s="57" t="s">
        <v>55</v>
      </c>
      <c r="G139" s="130"/>
      <c r="H139" s="130"/>
      <c r="I139" s="130"/>
      <c r="J139" s="130"/>
      <c r="K139" s="130"/>
      <c r="L139" s="77">
        <v>34.5</v>
      </c>
      <c r="M139" s="77"/>
      <c r="N139" s="77"/>
      <c r="O139" s="77"/>
      <c r="P139" s="77"/>
      <c r="Q139" s="77">
        <v>36.1</v>
      </c>
      <c r="R139" s="77"/>
      <c r="S139" s="77"/>
      <c r="T139" s="77"/>
      <c r="U139" s="77"/>
      <c r="V139" s="77"/>
      <c r="W139" s="77">
        <v>36.200000000000003</v>
      </c>
      <c r="X139" s="110"/>
    </row>
    <row r="140" spans="2:24" ht="21" customHeight="1" thickBot="1">
      <c r="B140" s="258"/>
      <c r="C140" s="254"/>
      <c r="D140" s="242"/>
      <c r="E140" s="244"/>
      <c r="F140" s="79" t="s">
        <v>16</v>
      </c>
      <c r="G140" s="152"/>
      <c r="H140" s="152"/>
      <c r="I140" s="152"/>
      <c r="J140" s="152"/>
      <c r="K140" s="152"/>
      <c r="L140" s="153">
        <v>35.6</v>
      </c>
      <c r="M140" s="153"/>
      <c r="N140" s="153"/>
      <c r="O140" s="153"/>
      <c r="P140" s="153"/>
      <c r="Q140" s="153">
        <v>37.299999999999997</v>
      </c>
      <c r="R140" s="153"/>
      <c r="S140" s="153"/>
      <c r="T140" s="153"/>
      <c r="U140" s="153"/>
      <c r="V140" s="153"/>
      <c r="W140" s="153">
        <v>37.700000000000003</v>
      </c>
      <c r="X140" s="154"/>
    </row>
    <row r="141" spans="2:24" ht="21" customHeight="1" thickTop="1">
      <c r="B141" s="258"/>
      <c r="C141" s="233" t="s">
        <v>298</v>
      </c>
      <c r="D141" s="242"/>
      <c r="E141" s="244"/>
      <c r="F141" s="59" t="s">
        <v>54</v>
      </c>
      <c r="G141" s="155"/>
      <c r="H141" s="155"/>
      <c r="I141" s="155"/>
      <c r="J141" s="155"/>
      <c r="K141" s="155"/>
      <c r="L141" s="67">
        <v>20.3</v>
      </c>
      <c r="M141" s="67"/>
      <c r="N141" s="67"/>
      <c r="O141" s="67"/>
      <c r="P141" s="67"/>
      <c r="Q141" s="67">
        <v>21</v>
      </c>
      <c r="R141" s="67"/>
      <c r="S141" s="67"/>
      <c r="T141" s="67"/>
      <c r="U141" s="67"/>
      <c r="V141" s="67"/>
      <c r="W141" s="67">
        <v>24</v>
      </c>
      <c r="X141" s="109"/>
    </row>
    <row r="142" spans="2:24" ht="20.100000000000001" customHeight="1">
      <c r="B142" s="258"/>
      <c r="C142" s="233"/>
      <c r="D142" s="242"/>
      <c r="E142" s="244"/>
      <c r="F142" s="57" t="s">
        <v>55</v>
      </c>
      <c r="G142" s="130"/>
      <c r="H142" s="130"/>
      <c r="I142" s="130"/>
      <c r="J142" s="130"/>
      <c r="K142" s="130"/>
      <c r="L142" s="77">
        <v>21.8</v>
      </c>
      <c r="M142" s="77"/>
      <c r="N142" s="77"/>
      <c r="O142" s="77"/>
      <c r="P142" s="77"/>
      <c r="Q142" s="77">
        <v>23.4</v>
      </c>
      <c r="R142" s="77"/>
      <c r="S142" s="77"/>
      <c r="T142" s="77"/>
      <c r="U142" s="77"/>
      <c r="V142" s="77"/>
      <c r="W142" s="77">
        <v>25.5</v>
      </c>
      <c r="X142" s="110"/>
    </row>
    <row r="143" spans="2:24" ht="21" customHeight="1" thickBot="1">
      <c r="B143" s="258"/>
      <c r="C143" s="233"/>
      <c r="D143" s="242"/>
      <c r="E143" s="244"/>
      <c r="F143" s="79" t="s">
        <v>16</v>
      </c>
      <c r="G143" s="152"/>
      <c r="H143" s="152"/>
      <c r="I143" s="152"/>
      <c r="J143" s="152"/>
      <c r="K143" s="152"/>
      <c r="L143" s="153">
        <v>21</v>
      </c>
      <c r="M143" s="153"/>
      <c r="N143" s="153"/>
      <c r="O143" s="153"/>
      <c r="P143" s="153"/>
      <c r="Q143" s="153">
        <v>22.2</v>
      </c>
      <c r="R143" s="153"/>
      <c r="S143" s="153"/>
      <c r="T143" s="153"/>
      <c r="U143" s="153"/>
      <c r="V143" s="153"/>
      <c r="W143" s="153">
        <v>24.7</v>
      </c>
      <c r="X143" s="154"/>
    </row>
    <row r="144" spans="2:24" ht="21" customHeight="1" thickTop="1">
      <c r="B144" s="258"/>
      <c r="C144" s="254" t="s">
        <v>290</v>
      </c>
      <c r="D144" s="242"/>
      <c r="E144" s="244"/>
      <c r="F144" s="59" t="s">
        <v>54</v>
      </c>
      <c r="G144" s="155"/>
      <c r="H144" s="155"/>
      <c r="I144" s="155"/>
      <c r="J144" s="155"/>
      <c r="K144" s="155"/>
      <c r="L144" s="67">
        <v>8.4</v>
      </c>
      <c r="M144" s="67"/>
      <c r="N144" s="67"/>
      <c r="O144" s="67"/>
      <c r="P144" s="67"/>
      <c r="Q144" s="67">
        <v>8.1</v>
      </c>
      <c r="R144" s="67"/>
      <c r="S144" s="67"/>
      <c r="T144" s="67"/>
      <c r="U144" s="67"/>
      <c r="V144" s="67"/>
      <c r="W144" s="67">
        <v>11.4</v>
      </c>
      <c r="X144" s="109"/>
    </row>
    <row r="145" spans="2:24" ht="20.100000000000001" customHeight="1">
      <c r="B145" s="258"/>
      <c r="C145" s="254"/>
      <c r="D145" s="242"/>
      <c r="E145" s="244"/>
      <c r="F145" s="57" t="s">
        <v>55</v>
      </c>
      <c r="G145" s="130"/>
      <c r="H145" s="130"/>
      <c r="I145" s="130"/>
      <c r="J145" s="130"/>
      <c r="K145" s="130"/>
      <c r="L145" s="77">
        <v>9.4</v>
      </c>
      <c r="M145" s="77"/>
      <c r="N145" s="77"/>
      <c r="O145" s="77"/>
      <c r="P145" s="77"/>
      <c r="Q145" s="77">
        <v>9.1999999999999993</v>
      </c>
      <c r="R145" s="77"/>
      <c r="S145" s="77"/>
      <c r="T145" s="77"/>
      <c r="U145" s="77"/>
      <c r="V145" s="77"/>
      <c r="W145" s="77">
        <v>13.3</v>
      </c>
      <c r="X145" s="110"/>
    </row>
    <row r="146" spans="2:24" ht="21" customHeight="1" thickBot="1">
      <c r="B146" s="259"/>
      <c r="C146" s="255"/>
      <c r="D146" s="242"/>
      <c r="E146" s="247"/>
      <c r="F146" s="58" t="s">
        <v>16</v>
      </c>
      <c r="G146" s="158"/>
      <c r="H146" s="158"/>
      <c r="I146" s="158"/>
      <c r="J146" s="158"/>
      <c r="K146" s="158"/>
      <c r="L146" s="96">
        <v>8.9</v>
      </c>
      <c r="M146" s="96"/>
      <c r="N146" s="96"/>
      <c r="O146" s="96"/>
      <c r="P146" s="96"/>
      <c r="Q146" s="96">
        <v>8.6</v>
      </c>
      <c r="R146" s="96"/>
      <c r="S146" s="96"/>
      <c r="T146" s="96"/>
      <c r="U146" s="96"/>
      <c r="V146" s="96"/>
      <c r="W146" s="96">
        <v>12.3</v>
      </c>
      <c r="X146" s="113"/>
    </row>
    <row r="147" spans="2:24" ht="21" customHeight="1">
      <c r="B147" s="260" t="s">
        <v>327</v>
      </c>
      <c r="C147" s="206" t="s">
        <v>336</v>
      </c>
      <c r="D147" s="234" t="s">
        <v>291</v>
      </c>
      <c r="E147" s="243" t="s">
        <v>4</v>
      </c>
      <c r="F147" s="56" t="s">
        <v>54</v>
      </c>
      <c r="G147" s="150"/>
      <c r="H147" s="150"/>
      <c r="I147" s="150"/>
      <c r="J147" s="150"/>
      <c r="K147" s="150"/>
      <c r="L147" s="150"/>
      <c r="M147" s="150"/>
      <c r="N147" s="150"/>
      <c r="O147" s="150"/>
      <c r="P147" s="150"/>
      <c r="Q147" s="150"/>
      <c r="R147" s="150"/>
      <c r="S147" s="150"/>
      <c r="T147" s="150"/>
      <c r="U147" s="65">
        <v>45.6</v>
      </c>
      <c r="V147" s="65">
        <v>45.7</v>
      </c>
      <c r="W147" s="65">
        <v>45.4</v>
      </c>
      <c r="X147" s="159"/>
    </row>
    <row r="148" spans="2:24" ht="20.100000000000001" customHeight="1">
      <c r="B148" s="261"/>
      <c r="C148" s="205"/>
      <c r="D148" s="235"/>
      <c r="E148" s="244"/>
      <c r="F148" s="57" t="s">
        <v>55</v>
      </c>
      <c r="G148" s="130"/>
      <c r="H148" s="130"/>
      <c r="I148" s="130"/>
      <c r="J148" s="130"/>
      <c r="K148" s="130"/>
      <c r="L148" s="130"/>
      <c r="M148" s="130"/>
      <c r="N148" s="130"/>
      <c r="O148" s="130"/>
      <c r="P148" s="130"/>
      <c r="Q148" s="130"/>
      <c r="R148" s="130"/>
      <c r="S148" s="130"/>
      <c r="T148" s="130"/>
      <c r="U148" s="77">
        <v>54.4</v>
      </c>
      <c r="V148" s="77">
        <v>54.3</v>
      </c>
      <c r="W148" s="77">
        <v>54.6</v>
      </c>
      <c r="X148" s="160"/>
    </row>
    <row r="149" spans="2:24" ht="21" customHeight="1" thickBot="1">
      <c r="B149" s="261"/>
      <c r="C149" s="205"/>
      <c r="D149" s="235"/>
      <c r="E149" s="244"/>
      <c r="F149" s="79" t="s">
        <v>16</v>
      </c>
      <c r="G149" s="152"/>
      <c r="H149" s="152"/>
      <c r="I149" s="152"/>
      <c r="J149" s="152"/>
      <c r="K149" s="152"/>
      <c r="L149" s="152"/>
      <c r="M149" s="152"/>
      <c r="N149" s="152"/>
      <c r="O149" s="152"/>
      <c r="P149" s="152"/>
      <c r="Q149" s="152"/>
      <c r="R149" s="152"/>
      <c r="S149" s="152"/>
      <c r="T149" s="152"/>
      <c r="U149" s="153">
        <v>100</v>
      </c>
      <c r="V149" s="153">
        <v>100</v>
      </c>
      <c r="W149" s="153">
        <v>100</v>
      </c>
      <c r="X149" s="161"/>
    </row>
    <row r="150" spans="2:24" ht="21" customHeight="1" thickTop="1">
      <c r="B150" s="261"/>
      <c r="C150" s="205" t="s">
        <v>329</v>
      </c>
      <c r="D150" s="235"/>
      <c r="E150" s="244"/>
      <c r="F150" s="59" t="s">
        <v>54</v>
      </c>
      <c r="G150" s="155"/>
      <c r="H150" s="155"/>
      <c r="I150" s="155"/>
      <c r="J150" s="155"/>
      <c r="K150" s="155"/>
      <c r="L150" s="155"/>
      <c r="M150" s="155"/>
      <c r="N150" s="155"/>
      <c r="O150" s="155"/>
      <c r="P150" s="155"/>
      <c r="Q150" s="155"/>
      <c r="R150" s="155"/>
      <c r="S150" s="155"/>
      <c r="T150" s="155"/>
      <c r="U150" s="67">
        <v>51.3</v>
      </c>
      <c r="V150" s="67">
        <v>52</v>
      </c>
      <c r="W150" s="67">
        <v>52.1</v>
      </c>
      <c r="X150" s="162"/>
    </row>
    <row r="151" spans="2:24" ht="21" customHeight="1">
      <c r="B151" s="261"/>
      <c r="C151" s="205"/>
      <c r="D151" s="235"/>
      <c r="E151" s="244"/>
      <c r="F151" s="57" t="s">
        <v>55</v>
      </c>
      <c r="G151" s="130"/>
      <c r="H151" s="130"/>
      <c r="I151" s="130"/>
      <c r="J151" s="130"/>
      <c r="K151" s="130"/>
      <c r="L151" s="130"/>
      <c r="M151" s="130"/>
      <c r="N151" s="130"/>
      <c r="O151" s="130"/>
      <c r="P151" s="130"/>
      <c r="Q151" s="130"/>
      <c r="R151" s="130"/>
      <c r="S151" s="130"/>
      <c r="T151" s="130"/>
      <c r="U151" s="77">
        <v>48.7</v>
      </c>
      <c r="V151" s="77">
        <v>48</v>
      </c>
      <c r="W151" s="77">
        <v>47.9</v>
      </c>
      <c r="X151" s="163"/>
    </row>
    <row r="152" spans="2:24" ht="21" customHeight="1" thickBot="1">
      <c r="B152" s="261"/>
      <c r="C152" s="205"/>
      <c r="D152" s="235"/>
      <c r="E152" s="244"/>
      <c r="F152" s="79" t="s">
        <v>16</v>
      </c>
      <c r="G152" s="152"/>
      <c r="H152" s="152"/>
      <c r="I152" s="152"/>
      <c r="J152" s="152"/>
      <c r="K152" s="152"/>
      <c r="L152" s="152"/>
      <c r="M152" s="152"/>
      <c r="N152" s="152"/>
      <c r="O152" s="152"/>
      <c r="P152" s="152"/>
      <c r="Q152" s="152"/>
      <c r="R152" s="152"/>
      <c r="S152" s="152"/>
      <c r="T152" s="152"/>
      <c r="U152" s="153">
        <v>100</v>
      </c>
      <c r="V152" s="153">
        <v>100</v>
      </c>
      <c r="W152" s="153">
        <v>100</v>
      </c>
      <c r="X152" s="164"/>
    </row>
    <row r="153" spans="2:24" ht="33.9" customHeight="1" thickTop="1">
      <c r="B153" s="261"/>
      <c r="C153" s="237" t="s">
        <v>330</v>
      </c>
      <c r="D153" s="235"/>
      <c r="E153" s="244"/>
      <c r="F153" s="59" t="s">
        <v>54</v>
      </c>
      <c r="G153" s="155"/>
      <c r="H153" s="155"/>
      <c r="I153" s="155"/>
      <c r="J153" s="155"/>
      <c r="K153" s="155"/>
      <c r="L153" s="155"/>
      <c r="M153" s="155"/>
      <c r="N153" s="155"/>
      <c r="O153" s="155"/>
      <c r="P153" s="155"/>
      <c r="Q153" s="155"/>
      <c r="R153" s="155"/>
      <c r="S153" s="155"/>
      <c r="T153" s="155"/>
      <c r="U153" s="67">
        <v>52</v>
      </c>
      <c r="V153" s="67">
        <v>51.9</v>
      </c>
      <c r="W153" s="67">
        <v>51.8</v>
      </c>
      <c r="X153" s="162"/>
    </row>
    <row r="154" spans="2:24" ht="24" customHeight="1">
      <c r="B154" s="261"/>
      <c r="C154" s="237"/>
      <c r="D154" s="235"/>
      <c r="E154" s="244"/>
      <c r="F154" s="57" t="s">
        <v>55</v>
      </c>
      <c r="G154" s="130"/>
      <c r="H154" s="130"/>
      <c r="I154" s="130"/>
      <c r="J154" s="130"/>
      <c r="K154" s="130"/>
      <c r="L154" s="130"/>
      <c r="M154" s="130"/>
      <c r="N154" s="130"/>
      <c r="O154" s="130"/>
      <c r="P154" s="130"/>
      <c r="Q154" s="130"/>
      <c r="R154" s="130"/>
      <c r="S154" s="130"/>
      <c r="T154" s="130"/>
      <c r="U154" s="77">
        <v>48</v>
      </c>
      <c r="V154" s="77">
        <v>48.1</v>
      </c>
      <c r="W154" s="77">
        <v>48.2</v>
      </c>
      <c r="X154" s="163"/>
    </row>
    <row r="155" spans="2:24" ht="20.100000000000001" customHeight="1" thickBot="1">
      <c r="B155" s="261"/>
      <c r="C155" s="237"/>
      <c r="D155" s="235"/>
      <c r="E155" s="244"/>
      <c r="F155" s="79" t="s">
        <v>16</v>
      </c>
      <c r="G155" s="152"/>
      <c r="H155" s="152"/>
      <c r="I155" s="152"/>
      <c r="J155" s="152"/>
      <c r="K155" s="152"/>
      <c r="L155" s="152"/>
      <c r="M155" s="152"/>
      <c r="N155" s="152"/>
      <c r="O155" s="152"/>
      <c r="P155" s="152"/>
      <c r="Q155" s="152"/>
      <c r="R155" s="152"/>
      <c r="S155" s="152"/>
      <c r="T155" s="152"/>
      <c r="U155" s="153">
        <v>100</v>
      </c>
      <c r="V155" s="153">
        <v>100</v>
      </c>
      <c r="W155" s="153">
        <v>100</v>
      </c>
      <c r="X155" s="164"/>
    </row>
    <row r="156" spans="2:24" ht="17.100000000000001" customHeight="1" thickTop="1">
      <c r="B156" s="261"/>
      <c r="C156" s="205" t="s">
        <v>331</v>
      </c>
      <c r="D156" s="235"/>
      <c r="E156" s="244"/>
      <c r="F156" s="59" t="s">
        <v>54</v>
      </c>
      <c r="G156" s="155"/>
      <c r="H156" s="155"/>
      <c r="I156" s="155"/>
      <c r="J156" s="155"/>
      <c r="K156" s="155"/>
      <c r="L156" s="155"/>
      <c r="M156" s="155"/>
      <c r="N156" s="155"/>
      <c r="O156" s="155"/>
      <c r="P156" s="155"/>
      <c r="Q156" s="155"/>
      <c r="R156" s="155"/>
      <c r="S156" s="155"/>
      <c r="T156" s="155"/>
      <c r="U156" s="67">
        <v>40.799999999999997</v>
      </c>
      <c r="V156" s="67">
        <v>40.4</v>
      </c>
      <c r="W156" s="67">
        <v>39.9</v>
      </c>
      <c r="X156" s="162"/>
    </row>
    <row r="157" spans="2:24" ht="26.1" customHeight="1">
      <c r="B157" s="261"/>
      <c r="C157" s="205"/>
      <c r="D157" s="235"/>
      <c r="E157" s="244"/>
      <c r="F157" s="57" t="s">
        <v>55</v>
      </c>
      <c r="G157" s="130"/>
      <c r="H157" s="130"/>
      <c r="I157" s="130"/>
      <c r="J157" s="130"/>
      <c r="K157" s="130"/>
      <c r="L157" s="130"/>
      <c r="M157" s="130"/>
      <c r="N157" s="130"/>
      <c r="O157" s="130"/>
      <c r="P157" s="130"/>
      <c r="Q157" s="130"/>
      <c r="R157" s="130"/>
      <c r="S157" s="130"/>
      <c r="T157" s="130"/>
      <c r="U157" s="77">
        <v>59.2</v>
      </c>
      <c r="V157" s="77">
        <v>59.6</v>
      </c>
      <c r="W157" s="77">
        <v>60.1</v>
      </c>
      <c r="X157" s="163"/>
    </row>
    <row r="158" spans="2:24" ht="20.100000000000001" customHeight="1" thickBot="1">
      <c r="B158" s="261"/>
      <c r="C158" s="205"/>
      <c r="D158" s="235"/>
      <c r="E158" s="244"/>
      <c r="F158" s="79" t="s">
        <v>16</v>
      </c>
      <c r="G158" s="152"/>
      <c r="H158" s="152"/>
      <c r="I158" s="152"/>
      <c r="J158" s="152"/>
      <c r="K158" s="152"/>
      <c r="L158" s="152"/>
      <c r="M158" s="152"/>
      <c r="N158" s="152"/>
      <c r="O158" s="152"/>
      <c r="P158" s="152"/>
      <c r="Q158" s="152"/>
      <c r="R158" s="152"/>
      <c r="S158" s="152"/>
      <c r="T158" s="152"/>
      <c r="U158" s="153">
        <v>100</v>
      </c>
      <c r="V158" s="153">
        <v>100</v>
      </c>
      <c r="W158" s="153">
        <v>100</v>
      </c>
      <c r="X158" s="164"/>
    </row>
    <row r="159" spans="2:24" ht="21" customHeight="1" thickTop="1">
      <c r="B159" s="261"/>
      <c r="C159" s="202" t="s">
        <v>332</v>
      </c>
      <c r="D159" s="235"/>
      <c r="E159" s="244"/>
      <c r="F159" s="59" t="s">
        <v>54</v>
      </c>
      <c r="G159" s="155"/>
      <c r="H159" s="155"/>
      <c r="I159" s="155"/>
      <c r="J159" s="155"/>
      <c r="K159" s="155"/>
      <c r="L159" s="155"/>
      <c r="M159" s="155"/>
      <c r="N159" s="155"/>
      <c r="O159" s="155"/>
      <c r="P159" s="155"/>
      <c r="Q159" s="155"/>
      <c r="R159" s="155"/>
      <c r="S159" s="155"/>
      <c r="T159" s="155"/>
      <c r="U159" s="67" t="s">
        <v>293</v>
      </c>
      <c r="V159" s="67">
        <v>62.2</v>
      </c>
      <c r="W159" s="67">
        <v>62.2</v>
      </c>
      <c r="X159" s="162"/>
    </row>
    <row r="160" spans="2:24" ht="21" customHeight="1">
      <c r="B160" s="261"/>
      <c r="C160" s="205"/>
      <c r="D160" s="235"/>
      <c r="E160" s="244"/>
      <c r="F160" s="57" t="s">
        <v>55</v>
      </c>
      <c r="G160" s="130"/>
      <c r="H160" s="130"/>
      <c r="I160" s="130"/>
      <c r="J160" s="130"/>
      <c r="K160" s="130"/>
      <c r="L160" s="130"/>
      <c r="M160" s="130"/>
      <c r="N160" s="130"/>
      <c r="O160" s="130"/>
      <c r="P160" s="130"/>
      <c r="Q160" s="130"/>
      <c r="R160" s="130"/>
      <c r="S160" s="130"/>
      <c r="T160" s="130"/>
      <c r="U160" s="77">
        <v>41.9</v>
      </c>
      <c r="V160" s="77">
        <v>37.799999999999997</v>
      </c>
      <c r="W160" s="77">
        <v>37.799999999999997</v>
      </c>
      <c r="X160" s="163"/>
    </row>
    <row r="161" spans="2:24" ht="21" customHeight="1" thickBot="1">
      <c r="B161" s="261"/>
      <c r="C161" s="205"/>
      <c r="D161" s="235"/>
      <c r="E161" s="244"/>
      <c r="F161" s="79" t="s">
        <v>16</v>
      </c>
      <c r="G161" s="152"/>
      <c r="H161" s="152"/>
      <c r="I161" s="152"/>
      <c r="J161" s="152"/>
      <c r="K161" s="152"/>
      <c r="L161" s="152"/>
      <c r="M161" s="152"/>
      <c r="N161" s="152"/>
      <c r="O161" s="152"/>
      <c r="P161" s="152"/>
      <c r="Q161" s="152"/>
      <c r="R161" s="152"/>
      <c r="S161" s="152"/>
      <c r="T161" s="152"/>
      <c r="U161" s="153">
        <v>100</v>
      </c>
      <c r="V161" s="153">
        <v>100</v>
      </c>
      <c r="W161" s="153">
        <v>100</v>
      </c>
      <c r="X161" s="164"/>
    </row>
    <row r="162" spans="2:24" ht="21" customHeight="1" thickTop="1">
      <c r="B162" s="261"/>
      <c r="C162" s="205" t="s">
        <v>333</v>
      </c>
      <c r="D162" s="235"/>
      <c r="E162" s="244"/>
      <c r="F162" s="59" t="s">
        <v>54</v>
      </c>
      <c r="G162" s="155"/>
      <c r="H162" s="155"/>
      <c r="I162" s="155"/>
      <c r="J162" s="155"/>
      <c r="K162" s="155"/>
      <c r="L162" s="155"/>
      <c r="M162" s="155"/>
      <c r="N162" s="155"/>
      <c r="O162" s="155"/>
      <c r="P162" s="155"/>
      <c r="Q162" s="155"/>
      <c r="R162" s="155"/>
      <c r="S162" s="155"/>
      <c r="T162" s="155"/>
      <c r="U162" s="67">
        <v>51.5</v>
      </c>
      <c r="V162" s="67">
        <v>51.6</v>
      </c>
      <c r="W162" s="67">
        <v>51.6</v>
      </c>
      <c r="X162" s="162"/>
    </row>
    <row r="163" spans="2:24" ht="20.100000000000001" customHeight="1">
      <c r="B163" s="261"/>
      <c r="C163" s="205"/>
      <c r="D163" s="235"/>
      <c r="E163" s="244"/>
      <c r="F163" s="57" t="s">
        <v>55</v>
      </c>
      <c r="G163" s="130"/>
      <c r="H163" s="130"/>
      <c r="I163" s="130"/>
      <c r="J163" s="130"/>
      <c r="K163" s="130"/>
      <c r="L163" s="130"/>
      <c r="M163" s="130"/>
      <c r="N163" s="130"/>
      <c r="O163" s="130"/>
      <c r="P163" s="130"/>
      <c r="Q163" s="130"/>
      <c r="R163" s="130"/>
      <c r="S163" s="130"/>
      <c r="T163" s="130"/>
      <c r="U163" s="77">
        <v>48.5</v>
      </c>
      <c r="V163" s="77">
        <v>48.4</v>
      </c>
      <c r="W163" s="77">
        <v>48.4</v>
      </c>
      <c r="X163" s="163"/>
    </row>
    <row r="164" spans="2:24" ht="21" customHeight="1" thickBot="1">
      <c r="B164" s="261"/>
      <c r="C164" s="205"/>
      <c r="D164" s="235"/>
      <c r="E164" s="244"/>
      <c r="F164" s="79" t="s">
        <v>16</v>
      </c>
      <c r="G164" s="152"/>
      <c r="H164" s="152"/>
      <c r="I164" s="152"/>
      <c r="J164" s="152"/>
      <c r="K164" s="152"/>
      <c r="L164" s="152"/>
      <c r="M164" s="152"/>
      <c r="N164" s="152"/>
      <c r="O164" s="152"/>
      <c r="P164" s="152"/>
      <c r="Q164" s="152"/>
      <c r="R164" s="152"/>
      <c r="S164" s="152"/>
      <c r="T164" s="152"/>
      <c r="U164" s="153">
        <v>100</v>
      </c>
      <c r="V164" s="153">
        <v>100</v>
      </c>
      <c r="W164" s="153">
        <v>100</v>
      </c>
      <c r="X164" s="164"/>
    </row>
    <row r="165" spans="2:24" ht="21" customHeight="1" thickTop="1">
      <c r="B165" s="261"/>
      <c r="C165" s="205" t="s">
        <v>334</v>
      </c>
      <c r="D165" s="235"/>
      <c r="E165" s="244"/>
      <c r="F165" s="59" t="s">
        <v>54</v>
      </c>
      <c r="G165" s="155"/>
      <c r="H165" s="155"/>
      <c r="I165" s="155"/>
      <c r="J165" s="155"/>
      <c r="K165" s="155"/>
      <c r="L165" s="155"/>
      <c r="M165" s="155"/>
      <c r="N165" s="155"/>
      <c r="O165" s="155"/>
      <c r="P165" s="155"/>
      <c r="Q165" s="155"/>
      <c r="R165" s="155"/>
      <c r="S165" s="155"/>
      <c r="T165" s="155"/>
      <c r="U165" s="67">
        <v>73.599999999999994</v>
      </c>
      <c r="V165" s="67">
        <v>73.599999999999994</v>
      </c>
      <c r="W165" s="67">
        <v>73.400000000000006</v>
      </c>
      <c r="X165" s="162"/>
    </row>
    <row r="166" spans="2:24" ht="20.100000000000001" customHeight="1">
      <c r="B166" s="261"/>
      <c r="C166" s="205"/>
      <c r="D166" s="235"/>
      <c r="E166" s="244"/>
      <c r="F166" s="57" t="s">
        <v>55</v>
      </c>
      <c r="G166" s="130"/>
      <c r="H166" s="130"/>
      <c r="I166" s="130"/>
      <c r="J166" s="130"/>
      <c r="K166" s="130"/>
      <c r="L166" s="130"/>
      <c r="M166" s="130"/>
      <c r="N166" s="130"/>
      <c r="O166" s="130"/>
      <c r="P166" s="130"/>
      <c r="Q166" s="130"/>
      <c r="R166" s="130"/>
      <c r="S166" s="130"/>
      <c r="T166" s="130"/>
      <c r="U166" s="77">
        <v>26.4</v>
      </c>
      <c r="V166" s="77">
        <v>26.4</v>
      </c>
      <c r="W166" s="77">
        <v>26.6</v>
      </c>
      <c r="X166" s="163"/>
    </row>
    <row r="167" spans="2:24" ht="21" customHeight="1" thickBot="1">
      <c r="B167" s="261"/>
      <c r="C167" s="205"/>
      <c r="D167" s="235"/>
      <c r="E167" s="244"/>
      <c r="F167" s="79" t="s">
        <v>16</v>
      </c>
      <c r="G167" s="152"/>
      <c r="H167" s="152"/>
      <c r="I167" s="152"/>
      <c r="J167" s="152"/>
      <c r="K167" s="152"/>
      <c r="L167" s="152"/>
      <c r="M167" s="152"/>
      <c r="N167" s="152"/>
      <c r="O167" s="152"/>
      <c r="P167" s="152"/>
      <c r="Q167" s="152"/>
      <c r="R167" s="152"/>
      <c r="S167" s="152"/>
      <c r="T167" s="152"/>
      <c r="U167" s="153">
        <v>100</v>
      </c>
      <c r="V167" s="153">
        <v>100</v>
      </c>
      <c r="W167" s="153">
        <v>100</v>
      </c>
      <c r="X167" s="164"/>
    </row>
    <row r="168" spans="2:24" ht="21" customHeight="1" thickTop="1">
      <c r="B168" s="261"/>
      <c r="C168" s="205" t="s">
        <v>335</v>
      </c>
      <c r="D168" s="235"/>
      <c r="E168" s="244"/>
      <c r="F168" s="59" t="s">
        <v>54</v>
      </c>
      <c r="G168" s="155"/>
      <c r="H168" s="155"/>
      <c r="I168" s="155"/>
      <c r="J168" s="155"/>
      <c r="K168" s="155"/>
      <c r="L168" s="155"/>
      <c r="M168" s="155"/>
      <c r="N168" s="155"/>
      <c r="O168" s="155"/>
      <c r="P168" s="155"/>
      <c r="Q168" s="155"/>
      <c r="R168" s="155"/>
      <c r="S168" s="155"/>
      <c r="T168" s="155"/>
      <c r="U168" s="67">
        <v>51.9</v>
      </c>
      <c r="V168" s="67">
        <v>51.8</v>
      </c>
      <c r="W168" s="67">
        <v>51.8</v>
      </c>
      <c r="X168" s="162"/>
    </row>
    <row r="169" spans="2:24" ht="20.100000000000001" customHeight="1">
      <c r="B169" s="261"/>
      <c r="C169" s="205"/>
      <c r="D169" s="235"/>
      <c r="E169" s="244"/>
      <c r="F169" s="57" t="s">
        <v>55</v>
      </c>
      <c r="G169" s="130"/>
      <c r="H169" s="130"/>
      <c r="I169" s="130"/>
      <c r="J169" s="130"/>
      <c r="K169" s="130"/>
      <c r="L169" s="130"/>
      <c r="M169" s="130"/>
      <c r="N169" s="130"/>
      <c r="O169" s="130"/>
      <c r="P169" s="130"/>
      <c r="Q169" s="130"/>
      <c r="R169" s="130"/>
      <c r="S169" s="130"/>
      <c r="T169" s="130"/>
      <c r="U169" s="77">
        <v>48.1</v>
      </c>
      <c r="V169" s="77">
        <v>48.2</v>
      </c>
      <c r="W169" s="77">
        <v>48.2</v>
      </c>
      <c r="X169" s="163"/>
    </row>
    <row r="170" spans="2:24" ht="21" customHeight="1" thickBot="1">
      <c r="B170" s="261"/>
      <c r="C170" s="205"/>
      <c r="D170" s="235"/>
      <c r="E170" s="244"/>
      <c r="F170" s="79" t="s">
        <v>16</v>
      </c>
      <c r="G170" s="152"/>
      <c r="H170" s="152"/>
      <c r="I170" s="152"/>
      <c r="J170" s="152"/>
      <c r="K170" s="152"/>
      <c r="L170" s="152"/>
      <c r="M170" s="152"/>
      <c r="N170" s="152"/>
      <c r="O170" s="152"/>
      <c r="P170" s="152"/>
      <c r="Q170" s="152"/>
      <c r="R170" s="152"/>
      <c r="S170" s="152"/>
      <c r="T170" s="152"/>
      <c r="U170" s="153">
        <v>100</v>
      </c>
      <c r="V170" s="153">
        <v>100</v>
      </c>
      <c r="W170" s="153">
        <v>100</v>
      </c>
      <c r="X170" s="164"/>
    </row>
    <row r="171" spans="2:24" ht="21" customHeight="1" thickTop="1">
      <c r="B171" s="261"/>
      <c r="C171" s="206" t="s">
        <v>336</v>
      </c>
      <c r="D171" s="245" t="s">
        <v>291</v>
      </c>
      <c r="E171" s="244" t="s">
        <v>244</v>
      </c>
      <c r="F171" s="59" t="s">
        <v>54</v>
      </c>
      <c r="G171" s="155"/>
      <c r="H171" s="155"/>
      <c r="I171" s="155"/>
      <c r="J171" s="155"/>
      <c r="K171" s="155"/>
      <c r="L171" s="155"/>
      <c r="M171" s="155"/>
      <c r="N171" s="155"/>
      <c r="O171" s="155"/>
      <c r="P171" s="155"/>
      <c r="Q171" s="155"/>
      <c r="R171" s="155"/>
      <c r="S171" s="155"/>
      <c r="T171" s="155"/>
      <c r="U171" s="67">
        <v>46.6</v>
      </c>
      <c r="V171" s="67">
        <v>46.3</v>
      </c>
      <c r="W171" s="67">
        <v>46.1</v>
      </c>
      <c r="X171" s="162"/>
    </row>
    <row r="172" spans="2:24" ht="20.100000000000001" customHeight="1">
      <c r="B172" s="261"/>
      <c r="C172" s="205"/>
      <c r="D172" s="235"/>
      <c r="E172" s="244"/>
      <c r="F172" s="57" t="s">
        <v>55</v>
      </c>
      <c r="G172" s="130"/>
      <c r="H172" s="130"/>
      <c r="I172" s="130"/>
      <c r="J172" s="130"/>
      <c r="K172" s="130"/>
      <c r="L172" s="130"/>
      <c r="M172" s="130"/>
      <c r="N172" s="130"/>
      <c r="O172" s="130"/>
      <c r="P172" s="130"/>
      <c r="Q172" s="130"/>
      <c r="R172" s="130"/>
      <c r="S172" s="130"/>
      <c r="T172" s="130"/>
      <c r="U172" s="77">
        <v>53.4</v>
      </c>
      <c r="V172" s="77">
        <v>53.7</v>
      </c>
      <c r="W172" s="77">
        <v>53.9</v>
      </c>
      <c r="X172" s="163"/>
    </row>
    <row r="173" spans="2:24" ht="21" customHeight="1" thickBot="1">
      <c r="B173" s="261"/>
      <c r="C173" s="205"/>
      <c r="D173" s="235"/>
      <c r="E173" s="244"/>
      <c r="F173" s="79" t="s">
        <v>16</v>
      </c>
      <c r="G173" s="152"/>
      <c r="H173" s="152"/>
      <c r="I173" s="152"/>
      <c r="J173" s="152"/>
      <c r="K173" s="152"/>
      <c r="L173" s="152"/>
      <c r="M173" s="152"/>
      <c r="N173" s="152"/>
      <c r="O173" s="152"/>
      <c r="P173" s="152"/>
      <c r="Q173" s="152"/>
      <c r="R173" s="152"/>
      <c r="S173" s="152"/>
      <c r="T173" s="152"/>
      <c r="U173" s="153">
        <v>100</v>
      </c>
      <c r="V173" s="153">
        <v>100</v>
      </c>
      <c r="W173" s="153">
        <v>100</v>
      </c>
      <c r="X173" s="164"/>
    </row>
    <row r="174" spans="2:24" ht="21" customHeight="1" thickTop="1">
      <c r="B174" s="261"/>
      <c r="C174" s="205" t="s">
        <v>329</v>
      </c>
      <c r="D174" s="235"/>
      <c r="E174" s="244"/>
      <c r="F174" s="59" t="s">
        <v>54</v>
      </c>
      <c r="G174" s="155"/>
      <c r="H174" s="155"/>
      <c r="I174" s="155"/>
      <c r="J174" s="155"/>
      <c r="K174" s="155"/>
      <c r="L174" s="155"/>
      <c r="M174" s="155"/>
      <c r="N174" s="155"/>
      <c r="O174" s="155"/>
      <c r="P174" s="155"/>
      <c r="Q174" s="155"/>
      <c r="R174" s="155"/>
      <c r="S174" s="155"/>
      <c r="T174" s="155"/>
      <c r="U174" s="67">
        <v>51.3</v>
      </c>
      <c r="V174" s="67">
        <v>51.2</v>
      </c>
      <c r="W174" s="67">
        <v>51</v>
      </c>
      <c r="X174" s="162"/>
    </row>
    <row r="175" spans="2:24" ht="20.100000000000001" customHeight="1">
      <c r="B175" s="261"/>
      <c r="C175" s="205"/>
      <c r="D175" s="235"/>
      <c r="E175" s="244"/>
      <c r="F175" s="57" t="s">
        <v>55</v>
      </c>
      <c r="G175" s="130"/>
      <c r="H175" s="130"/>
      <c r="I175" s="130"/>
      <c r="J175" s="130"/>
      <c r="K175" s="130"/>
      <c r="L175" s="130"/>
      <c r="M175" s="130"/>
      <c r="N175" s="130"/>
      <c r="O175" s="130"/>
      <c r="P175" s="130"/>
      <c r="Q175" s="130"/>
      <c r="R175" s="130"/>
      <c r="S175" s="130"/>
      <c r="T175" s="130"/>
      <c r="U175" s="77">
        <v>48.7</v>
      </c>
      <c r="V175" s="77">
        <v>48.8</v>
      </c>
      <c r="W175" s="77">
        <v>40</v>
      </c>
      <c r="X175" s="163"/>
    </row>
    <row r="176" spans="2:24" ht="21" customHeight="1" thickBot="1">
      <c r="B176" s="261"/>
      <c r="C176" s="205"/>
      <c r="D176" s="235"/>
      <c r="E176" s="244"/>
      <c r="F176" s="79" t="s">
        <v>16</v>
      </c>
      <c r="G176" s="152"/>
      <c r="H176" s="152"/>
      <c r="I176" s="152"/>
      <c r="J176" s="152"/>
      <c r="K176" s="152"/>
      <c r="L176" s="152"/>
      <c r="M176" s="152"/>
      <c r="N176" s="152"/>
      <c r="O176" s="152"/>
      <c r="P176" s="152"/>
      <c r="Q176" s="152"/>
      <c r="R176" s="152"/>
      <c r="S176" s="152"/>
      <c r="T176" s="152"/>
      <c r="U176" s="153">
        <v>100</v>
      </c>
      <c r="V176" s="153">
        <v>100</v>
      </c>
      <c r="W176" s="153">
        <v>100</v>
      </c>
      <c r="X176" s="164"/>
    </row>
    <row r="177" spans="2:24" ht="21" customHeight="1" thickTop="1">
      <c r="B177" s="261"/>
      <c r="C177" s="237" t="s">
        <v>330</v>
      </c>
      <c r="D177" s="235"/>
      <c r="E177" s="244"/>
      <c r="F177" s="59" t="s">
        <v>54</v>
      </c>
      <c r="G177" s="155"/>
      <c r="H177" s="155"/>
      <c r="I177" s="155"/>
      <c r="J177" s="155"/>
      <c r="K177" s="155"/>
      <c r="L177" s="155"/>
      <c r="M177" s="155"/>
      <c r="N177" s="155"/>
      <c r="O177" s="155"/>
      <c r="P177" s="155"/>
      <c r="Q177" s="155"/>
      <c r="R177" s="155"/>
      <c r="S177" s="155"/>
      <c r="T177" s="155"/>
      <c r="U177" s="67">
        <v>51.6</v>
      </c>
      <c r="V177" s="67">
        <v>51.6</v>
      </c>
      <c r="W177" s="67">
        <v>51.5</v>
      </c>
      <c r="X177" s="162"/>
    </row>
    <row r="178" spans="2:24" ht="20.100000000000001" customHeight="1">
      <c r="B178" s="261"/>
      <c r="C178" s="237"/>
      <c r="D178" s="235"/>
      <c r="E178" s="244"/>
      <c r="F178" s="57" t="s">
        <v>55</v>
      </c>
      <c r="G178" s="130"/>
      <c r="H178" s="130"/>
      <c r="I178" s="130"/>
      <c r="J178" s="130"/>
      <c r="K178" s="130"/>
      <c r="L178" s="130"/>
      <c r="M178" s="130"/>
      <c r="N178" s="130"/>
      <c r="O178" s="130"/>
      <c r="P178" s="130"/>
      <c r="Q178" s="130"/>
      <c r="R178" s="130"/>
      <c r="S178" s="130"/>
      <c r="T178" s="130"/>
      <c r="U178" s="77">
        <v>48.4</v>
      </c>
      <c r="V178" s="77">
        <v>48.4</v>
      </c>
      <c r="W178" s="77">
        <v>48.5</v>
      </c>
      <c r="X178" s="163"/>
    </row>
    <row r="179" spans="2:24" ht="21" customHeight="1" thickBot="1">
      <c r="B179" s="261"/>
      <c r="C179" s="237"/>
      <c r="D179" s="235"/>
      <c r="E179" s="244"/>
      <c r="F179" s="79" t="s">
        <v>16</v>
      </c>
      <c r="G179" s="152"/>
      <c r="H179" s="152"/>
      <c r="I179" s="152"/>
      <c r="J179" s="152"/>
      <c r="K179" s="152"/>
      <c r="L179" s="152"/>
      <c r="M179" s="152"/>
      <c r="N179" s="152"/>
      <c r="O179" s="152"/>
      <c r="P179" s="152"/>
      <c r="Q179" s="152"/>
      <c r="R179" s="152"/>
      <c r="S179" s="152"/>
      <c r="T179" s="152"/>
      <c r="U179" s="153">
        <v>100</v>
      </c>
      <c r="V179" s="153">
        <v>100</v>
      </c>
      <c r="W179" s="153">
        <v>100</v>
      </c>
      <c r="X179" s="164"/>
    </row>
    <row r="180" spans="2:24" ht="21" customHeight="1" thickTop="1">
      <c r="B180" s="261"/>
      <c r="C180" s="205" t="s">
        <v>331</v>
      </c>
      <c r="D180" s="235"/>
      <c r="E180" s="244"/>
      <c r="F180" s="59" t="s">
        <v>54</v>
      </c>
      <c r="G180" s="155"/>
      <c r="H180" s="155"/>
      <c r="I180" s="155"/>
      <c r="J180" s="155"/>
      <c r="K180" s="155"/>
      <c r="L180" s="155"/>
      <c r="M180" s="155"/>
      <c r="N180" s="155"/>
      <c r="O180" s="155"/>
      <c r="P180" s="155"/>
      <c r="Q180" s="155"/>
      <c r="R180" s="155"/>
      <c r="S180" s="155"/>
      <c r="T180" s="155"/>
      <c r="U180" s="67">
        <v>42.8</v>
      </c>
      <c r="V180" s="67">
        <v>42.5</v>
      </c>
      <c r="W180" s="67">
        <v>41.9</v>
      </c>
      <c r="X180" s="162"/>
    </row>
    <row r="181" spans="2:24" ht="20.100000000000001" customHeight="1">
      <c r="B181" s="261"/>
      <c r="C181" s="205"/>
      <c r="D181" s="235"/>
      <c r="E181" s="244"/>
      <c r="F181" s="57" t="s">
        <v>55</v>
      </c>
      <c r="G181" s="130"/>
      <c r="H181" s="130"/>
      <c r="I181" s="130"/>
      <c r="J181" s="130"/>
      <c r="K181" s="130"/>
      <c r="L181" s="130"/>
      <c r="M181" s="130"/>
      <c r="N181" s="130"/>
      <c r="O181" s="130"/>
      <c r="P181" s="130"/>
      <c r="Q181" s="130"/>
      <c r="R181" s="130"/>
      <c r="S181" s="130"/>
      <c r="T181" s="130"/>
      <c r="U181" s="77">
        <v>57.2</v>
      </c>
      <c r="V181" s="77">
        <v>57.5</v>
      </c>
      <c r="W181" s="77">
        <v>58.1</v>
      </c>
      <c r="X181" s="163"/>
    </row>
    <row r="182" spans="2:24" ht="21" customHeight="1" thickBot="1">
      <c r="B182" s="261"/>
      <c r="C182" s="205"/>
      <c r="D182" s="235"/>
      <c r="E182" s="244"/>
      <c r="F182" s="79" t="s">
        <v>16</v>
      </c>
      <c r="G182" s="152"/>
      <c r="H182" s="152"/>
      <c r="I182" s="152"/>
      <c r="J182" s="152"/>
      <c r="K182" s="152"/>
      <c r="L182" s="152"/>
      <c r="M182" s="152"/>
      <c r="N182" s="152"/>
      <c r="O182" s="152"/>
      <c r="P182" s="152"/>
      <c r="Q182" s="152"/>
      <c r="R182" s="152"/>
      <c r="S182" s="152"/>
      <c r="T182" s="152"/>
      <c r="U182" s="153">
        <v>100</v>
      </c>
      <c r="V182" s="153">
        <v>100</v>
      </c>
      <c r="W182" s="153">
        <v>100</v>
      </c>
      <c r="X182" s="164"/>
    </row>
    <row r="183" spans="2:24" ht="21" customHeight="1" thickTop="1">
      <c r="B183" s="261"/>
      <c r="C183" s="202" t="s">
        <v>332</v>
      </c>
      <c r="D183" s="235"/>
      <c r="E183" s="244"/>
      <c r="F183" s="59" t="s">
        <v>54</v>
      </c>
      <c r="G183" s="155"/>
      <c r="H183" s="155"/>
      <c r="I183" s="155"/>
      <c r="J183" s="155"/>
      <c r="K183" s="155"/>
      <c r="L183" s="155"/>
      <c r="M183" s="155"/>
      <c r="N183" s="155"/>
      <c r="O183" s="155"/>
      <c r="P183" s="155"/>
      <c r="Q183" s="155"/>
      <c r="R183" s="155"/>
      <c r="S183" s="155"/>
      <c r="T183" s="155"/>
      <c r="U183" s="67">
        <v>41.7</v>
      </c>
      <c r="V183" s="67">
        <v>42.3</v>
      </c>
      <c r="W183" s="67">
        <v>42.4</v>
      </c>
      <c r="X183" s="162"/>
    </row>
    <row r="184" spans="2:24" ht="20.100000000000001" customHeight="1">
      <c r="B184" s="261"/>
      <c r="C184" s="205"/>
      <c r="D184" s="235"/>
      <c r="E184" s="244"/>
      <c r="F184" s="57" t="s">
        <v>55</v>
      </c>
      <c r="G184" s="130"/>
      <c r="H184" s="130"/>
      <c r="I184" s="130"/>
      <c r="J184" s="130"/>
      <c r="K184" s="130"/>
      <c r="L184" s="130"/>
      <c r="M184" s="130"/>
      <c r="N184" s="130"/>
      <c r="O184" s="130"/>
      <c r="P184" s="130"/>
      <c r="Q184" s="130"/>
      <c r="R184" s="130"/>
      <c r="S184" s="130"/>
      <c r="T184" s="130"/>
      <c r="U184" s="77">
        <v>58.3</v>
      </c>
      <c r="V184" s="77">
        <v>57.7</v>
      </c>
      <c r="W184" s="77">
        <v>57.6</v>
      </c>
      <c r="X184" s="163"/>
    </row>
    <row r="185" spans="2:24" ht="21" customHeight="1" thickBot="1">
      <c r="B185" s="261"/>
      <c r="C185" s="205"/>
      <c r="D185" s="235"/>
      <c r="E185" s="244"/>
      <c r="F185" s="79" t="s">
        <v>16</v>
      </c>
      <c r="G185" s="152"/>
      <c r="H185" s="152"/>
      <c r="I185" s="152"/>
      <c r="J185" s="152"/>
      <c r="K185" s="152"/>
      <c r="L185" s="152"/>
      <c r="M185" s="152"/>
      <c r="N185" s="152"/>
      <c r="O185" s="152"/>
      <c r="P185" s="152"/>
      <c r="Q185" s="152"/>
      <c r="R185" s="152"/>
      <c r="S185" s="152"/>
      <c r="T185" s="152"/>
      <c r="U185" s="153">
        <v>100</v>
      </c>
      <c r="V185" s="153">
        <v>100</v>
      </c>
      <c r="W185" s="153">
        <v>100</v>
      </c>
      <c r="X185" s="164"/>
    </row>
    <row r="186" spans="2:24" ht="21" customHeight="1" thickTop="1">
      <c r="B186" s="261"/>
      <c r="C186" s="205" t="s">
        <v>333</v>
      </c>
      <c r="D186" s="235"/>
      <c r="E186" s="244"/>
      <c r="F186" s="59" t="s">
        <v>54</v>
      </c>
      <c r="G186" s="155"/>
      <c r="H186" s="155"/>
      <c r="I186" s="155"/>
      <c r="J186" s="155"/>
      <c r="K186" s="155"/>
      <c r="L186" s="155"/>
      <c r="M186" s="155"/>
      <c r="N186" s="155"/>
      <c r="O186" s="155"/>
      <c r="P186" s="155"/>
      <c r="Q186" s="155"/>
      <c r="R186" s="155"/>
      <c r="S186" s="155"/>
      <c r="T186" s="155"/>
      <c r="U186" s="67">
        <v>51.4</v>
      </c>
      <c r="V186" s="67">
        <v>51.4</v>
      </c>
      <c r="W186" s="67">
        <v>51.3</v>
      </c>
      <c r="X186" s="162"/>
    </row>
    <row r="187" spans="2:24" ht="20.100000000000001" customHeight="1">
      <c r="B187" s="261"/>
      <c r="C187" s="205"/>
      <c r="D187" s="235"/>
      <c r="E187" s="244"/>
      <c r="F187" s="57" t="s">
        <v>55</v>
      </c>
      <c r="G187" s="130"/>
      <c r="H187" s="130"/>
      <c r="I187" s="130"/>
      <c r="J187" s="130"/>
      <c r="K187" s="130"/>
      <c r="L187" s="130"/>
      <c r="M187" s="130"/>
      <c r="N187" s="130"/>
      <c r="O187" s="130"/>
      <c r="P187" s="130"/>
      <c r="Q187" s="130"/>
      <c r="R187" s="130"/>
      <c r="S187" s="130"/>
      <c r="T187" s="130"/>
      <c r="U187" s="77">
        <v>48.6</v>
      </c>
      <c r="V187" s="77">
        <v>48.6</v>
      </c>
      <c r="W187" s="77">
        <v>48.7</v>
      </c>
      <c r="X187" s="163"/>
    </row>
    <row r="188" spans="2:24" ht="21" customHeight="1" thickBot="1">
      <c r="B188" s="261"/>
      <c r="C188" s="205"/>
      <c r="D188" s="235"/>
      <c r="E188" s="244"/>
      <c r="F188" s="79" t="s">
        <v>16</v>
      </c>
      <c r="G188" s="152"/>
      <c r="H188" s="152"/>
      <c r="I188" s="152"/>
      <c r="J188" s="152"/>
      <c r="K188" s="152"/>
      <c r="L188" s="152"/>
      <c r="M188" s="152"/>
      <c r="N188" s="152"/>
      <c r="O188" s="152"/>
      <c r="P188" s="152"/>
      <c r="Q188" s="152"/>
      <c r="R188" s="152"/>
      <c r="S188" s="152"/>
      <c r="T188" s="152"/>
      <c r="U188" s="153">
        <v>100</v>
      </c>
      <c r="V188" s="153">
        <v>100</v>
      </c>
      <c r="W188" s="153">
        <v>100</v>
      </c>
      <c r="X188" s="164"/>
    </row>
    <row r="189" spans="2:24" ht="21" customHeight="1" thickTop="1">
      <c r="B189" s="261"/>
      <c r="C189" s="205" t="s">
        <v>334</v>
      </c>
      <c r="D189" s="235"/>
      <c r="E189" s="244"/>
      <c r="F189" s="59" t="s">
        <v>54</v>
      </c>
      <c r="G189" s="155"/>
      <c r="H189" s="155"/>
      <c r="I189" s="155"/>
      <c r="J189" s="155"/>
      <c r="K189" s="155"/>
      <c r="L189" s="155"/>
      <c r="M189" s="155"/>
      <c r="N189" s="155"/>
      <c r="O189" s="155"/>
      <c r="P189" s="155"/>
      <c r="Q189" s="155"/>
      <c r="R189" s="155"/>
      <c r="S189" s="155"/>
      <c r="T189" s="155"/>
      <c r="U189" s="67">
        <v>51.5</v>
      </c>
      <c r="V189" s="67">
        <v>51.6</v>
      </c>
      <c r="W189" s="67">
        <v>50.8</v>
      </c>
      <c r="X189" s="162"/>
    </row>
    <row r="190" spans="2:24" ht="20.100000000000001" customHeight="1">
      <c r="B190" s="261"/>
      <c r="C190" s="205"/>
      <c r="D190" s="235"/>
      <c r="E190" s="244"/>
      <c r="F190" s="57" t="s">
        <v>55</v>
      </c>
      <c r="G190" s="130"/>
      <c r="H190" s="130"/>
      <c r="I190" s="130"/>
      <c r="J190" s="130"/>
      <c r="K190" s="130"/>
      <c r="L190" s="130"/>
      <c r="M190" s="130"/>
      <c r="N190" s="130"/>
      <c r="O190" s="130"/>
      <c r="P190" s="130"/>
      <c r="Q190" s="130"/>
      <c r="R190" s="130"/>
      <c r="S190" s="130"/>
      <c r="T190" s="130"/>
      <c r="U190" s="77">
        <v>48.5</v>
      </c>
      <c r="V190" s="77">
        <v>48.4</v>
      </c>
      <c r="W190" s="77">
        <v>49.2</v>
      </c>
      <c r="X190" s="163"/>
    </row>
    <row r="191" spans="2:24" ht="21" customHeight="1" thickBot="1">
      <c r="B191" s="261"/>
      <c r="C191" s="205"/>
      <c r="D191" s="235"/>
      <c r="E191" s="244"/>
      <c r="F191" s="79" t="s">
        <v>16</v>
      </c>
      <c r="G191" s="152"/>
      <c r="H191" s="152"/>
      <c r="I191" s="152"/>
      <c r="J191" s="152"/>
      <c r="K191" s="152"/>
      <c r="L191" s="152"/>
      <c r="M191" s="152"/>
      <c r="N191" s="152"/>
      <c r="O191" s="152"/>
      <c r="P191" s="152"/>
      <c r="Q191" s="152"/>
      <c r="R191" s="152"/>
      <c r="S191" s="152"/>
      <c r="T191" s="152"/>
      <c r="U191" s="153">
        <v>100</v>
      </c>
      <c r="V191" s="153">
        <v>100</v>
      </c>
      <c r="W191" s="153">
        <v>100</v>
      </c>
      <c r="X191" s="164"/>
    </row>
    <row r="192" spans="2:24" ht="21" customHeight="1" thickTop="1">
      <c r="B192" s="261"/>
      <c r="C192" s="205" t="s">
        <v>335</v>
      </c>
      <c r="D192" s="235"/>
      <c r="E192" s="244"/>
      <c r="F192" s="59" t="s">
        <v>54</v>
      </c>
      <c r="G192" s="155"/>
      <c r="H192" s="155"/>
      <c r="I192" s="155"/>
      <c r="J192" s="155"/>
      <c r="K192" s="155"/>
      <c r="L192" s="155"/>
      <c r="M192" s="155"/>
      <c r="N192" s="155"/>
      <c r="O192" s="155"/>
      <c r="P192" s="155"/>
      <c r="Q192" s="155"/>
      <c r="R192" s="155"/>
      <c r="S192" s="155"/>
      <c r="T192" s="155"/>
      <c r="U192" s="67">
        <v>51.3</v>
      </c>
      <c r="V192" s="67">
        <v>51.3</v>
      </c>
      <c r="W192" s="67">
        <v>51.1</v>
      </c>
      <c r="X192" s="162"/>
    </row>
    <row r="193" spans="2:25" ht="20.100000000000001" customHeight="1">
      <c r="B193" s="261"/>
      <c r="C193" s="205"/>
      <c r="D193" s="235"/>
      <c r="E193" s="244"/>
      <c r="F193" s="57" t="s">
        <v>55</v>
      </c>
      <c r="G193" s="130"/>
      <c r="H193" s="130"/>
      <c r="I193" s="130"/>
      <c r="J193" s="130"/>
      <c r="K193" s="130"/>
      <c r="L193" s="130"/>
      <c r="M193" s="130"/>
      <c r="N193" s="130"/>
      <c r="O193" s="130"/>
      <c r="P193" s="130"/>
      <c r="Q193" s="130"/>
      <c r="R193" s="130"/>
      <c r="S193" s="130"/>
      <c r="T193" s="130"/>
      <c r="U193" s="77">
        <v>48.7</v>
      </c>
      <c r="V193" s="77">
        <v>48.7</v>
      </c>
      <c r="W193" s="77">
        <v>48.9</v>
      </c>
      <c r="X193" s="163"/>
    </row>
    <row r="194" spans="2:25" ht="21" customHeight="1" thickBot="1">
      <c r="B194" s="262"/>
      <c r="C194" s="211"/>
      <c r="D194" s="246"/>
      <c r="E194" s="247"/>
      <c r="F194" s="58" t="s">
        <v>16</v>
      </c>
      <c r="G194" s="158"/>
      <c r="H194" s="158"/>
      <c r="I194" s="158"/>
      <c r="J194" s="158"/>
      <c r="K194" s="158"/>
      <c r="L194" s="158"/>
      <c r="M194" s="158"/>
      <c r="N194" s="158"/>
      <c r="O194" s="158"/>
      <c r="P194" s="158"/>
      <c r="Q194" s="158"/>
      <c r="R194" s="158"/>
      <c r="S194" s="158"/>
      <c r="T194" s="158"/>
      <c r="U194" s="96">
        <v>100</v>
      </c>
      <c r="V194" s="96">
        <v>100</v>
      </c>
      <c r="W194" s="96">
        <v>100</v>
      </c>
      <c r="X194" s="165"/>
    </row>
    <row r="195" spans="2:25">
      <c r="D195" s="11"/>
      <c r="E195" s="11"/>
      <c r="F195" s="11"/>
      <c r="G195" s="11"/>
      <c r="H195" s="11"/>
      <c r="I195" s="11"/>
      <c r="J195" s="11"/>
      <c r="K195" s="11"/>
      <c r="L195" s="11"/>
      <c r="M195" s="11"/>
      <c r="N195" s="11"/>
      <c r="O195" s="11"/>
      <c r="P195" s="11"/>
      <c r="Q195" s="11"/>
      <c r="R195" s="11"/>
      <c r="S195" s="11"/>
      <c r="T195" s="11"/>
      <c r="U195" s="11"/>
      <c r="V195" s="11"/>
      <c r="W195" s="11"/>
      <c r="X195" s="11"/>
    </row>
    <row r="196" spans="2:25">
      <c r="D196" s="11"/>
      <c r="E196" s="11"/>
      <c r="F196" s="11"/>
      <c r="G196" s="11"/>
      <c r="H196" s="11"/>
      <c r="I196" s="11"/>
      <c r="J196" s="11"/>
      <c r="K196" s="11"/>
      <c r="L196" s="11"/>
      <c r="M196" s="11"/>
      <c r="N196" s="11"/>
      <c r="O196" s="11"/>
      <c r="P196" s="11"/>
      <c r="Q196" s="11"/>
      <c r="R196" s="11"/>
      <c r="S196" s="11"/>
      <c r="T196" s="11"/>
      <c r="U196" s="11"/>
      <c r="V196" s="11"/>
      <c r="W196" s="11"/>
      <c r="X196" s="11"/>
    </row>
    <row r="197" spans="2:25" ht="49.5" customHeight="1">
      <c r="B197" s="182" t="s">
        <v>340</v>
      </c>
      <c r="C197" s="182"/>
      <c r="D197" s="182"/>
      <c r="E197" s="182"/>
      <c r="F197" s="182"/>
      <c r="G197" s="182"/>
      <c r="H197" s="182"/>
      <c r="I197" s="182"/>
      <c r="J197" s="182"/>
      <c r="K197" s="182"/>
      <c r="L197" s="182"/>
      <c r="M197" s="182"/>
      <c r="N197" s="182"/>
      <c r="O197" s="182"/>
      <c r="P197" s="182"/>
      <c r="Q197" s="182"/>
      <c r="R197" s="182"/>
      <c r="S197" s="182"/>
      <c r="T197" s="182"/>
      <c r="U197" s="182"/>
      <c r="V197" s="182"/>
      <c r="W197" s="182"/>
      <c r="X197" s="182"/>
    </row>
    <row r="198" spans="2:25" ht="39.75" customHeight="1">
      <c r="B198" s="182" t="s">
        <v>341</v>
      </c>
      <c r="C198" s="182"/>
      <c r="D198" s="182"/>
      <c r="E198" s="182"/>
      <c r="F198" s="182"/>
      <c r="G198" s="182"/>
      <c r="H198" s="182"/>
      <c r="I198" s="182"/>
      <c r="J198" s="182"/>
      <c r="K198" s="182"/>
      <c r="L198" s="182"/>
      <c r="M198" s="182"/>
      <c r="N198" s="182"/>
      <c r="O198" s="182"/>
      <c r="P198" s="182"/>
      <c r="Q198" s="182"/>
      <c r="R198" s="182"/>
      <c r="S198" s="182"/>
      <c r="T198" s="182"/>
      <c r="U198" s="182"/>
      <c r="V198" s="182"/>
      <c r="W198" s="182"/>
      <c r="X198" s="182"/>
      <c r="Y198" s="166"/>
    </row>
    <row r="199" spans="2:25">
      <c r="B199" t="s">
        <v>268</v>
      </c>
      <c r="U199"/>
      <c r="X199"/>
    </row>
    <row r="200" spans="2:25">
      <c r="B200" s="11" t="s">
        <v>249</v>
      </c>
      <c r="P200" s="80"/>
      <c r="U200"/>
      <c r="X200"/>
    </row>
    <row r="201" spans="2:25">
      <c r="B201" s="64" t="s">
        <v>250</v>
      </c>
      <c r="P201" s="80"/>
      <c r="U201"/>
      <c r="X201"/>
    </row>
    <row r="202" spans="2:25">
      <c r="B202" s="11" t="s">
        <v>251</v>
      </c>
      <c r="P202" s="80"/>
      <c r="S202" s="15"/>
      <c r="U202"/>
      <c r="X202"/>
    </row>
    <row r="203" spans="2:25">
      <c r="B203" s="11" t="s">
        <v>252</v>
      </c>
    </row>
    <row r="204" spans="2:25">
      <c r="B204" s="11" t="s">
        <v>254</v>
      </c>
    </row>
    <row r="205" spans="2:25">
      <c r="B205" s="11" t="s">
        <v>257</v>
      </c>
    </row>
    <row r="206" spans="2:25">
      <c r="B206" s="11" t="s">
        <v>258</v>
      </c>
    </row>
    <row r="207" spans="2:25">
      <c r="B207" s="11" t="s">
        <v>260</v>
      </c>
    </row>
    <row r="208" spans="2:25">
      <c r="B208" s="11" t="s">
        <v>267</v>
      </c>
    </row>
    <row r="209" spans="2:2">
      <c r="B209" s="11" t="s">
        <v>266</v>
      </c>
    </row>
    <row r="210" spans="2:2">
      <c r="B210" s="11" t="s">
        <v>265</v>
      </c>
    </row>
  </sheetData>
  <mergeCells count="168">
    <mergeCell ref="B114:B119"/>
    <mergeCell ref="C126:C128"/>
    <mergeCell ref="C189:C191"/>
    <mergeCell ref="C192:C194"/>
    <mergeCell ref="C144:C146"/>
    <mergeCell ref="C174:C176"/>
    <mergeCell ref="C177:C179"/>
    <mergeCell ref="C180:C182"/>
    <mergeCell ref="C183:C185"/>
    <mergeCell ref="C186:C188"/>
    <mergeCell ref="C156:C158"/>
    <mergeCell ref="C159:C161"/>
    <mergeCell ref="C132:C134"/>
    <mergeCell ref="C135:C137"/>
    <mergeCell ref="C138:C140"/>
    <mergeCell ref="C141:C143"/>
    <mergeCell ref="B123:B146"/>
    <mergeCell ref="C123:C125"/>
    <mergeCell ref="D123:D134"/>
    <mergeCell ref="E123:E134"/>
    <mergeCell ref="E147:E170"/>
    <mergeCell ref="D171:D194"/>
    <mergeCell ref="E171:E194"/>
    <mergeCell ref="D135:D146"/>
    <mergeCell ref="E135:E146"/>
    <mergeCell ref="B45:B48"/>
    <mergeCell ref="C45:C48"/>
    <mergeCell ref="D45:D48"/>
    <mergeCell ref="D102:D104"/>
    <mergeCell ref="B69:B71"/>
    <mergeCell ref="B72:B74"/>
    <mergeCell ref="B75:B77"/>
    <mergeCell ref="B78:B80"/>
    <mergeCell ref="C78:C80"/>
    <mergeCell ref="D78:D80"/>
    <mergeCell ref="E60:E62"/>
    <mergeCell ref="B111:B113"/>
    <mergeCell ref="B93:B98"/>
    <mergeCell ref="C93:C98"/>
    <mergeCell ref="D93:D98"/>
    <mergeCell ref="E90:E92"/>
    <mergeCell ref="E93:E95"/>
    <mergeCell ref="Y53:Y55"/>
    <mergeCell ref="C162:C164"/>
    <mergeCell ref="C165:C167"/>
    <mergeCell ref="Y78:Y80"/>
    <mergeCell ref="E120:E122"/>
    <mergeCell ref="C153:C155"/>
    <mergeCell ref="E96:E98"/>
    <mergeCell ref="E114:E116"/>
    <mergeCell ref="E117:E119"/>
    <mergeCell ref="E108:E110"/>
    <mergeCell ref="C111:C113"/>
    <mergeCell ref="E111:E113"/>
    <mergeCell ref="E102:E104"/>
    <mergeCell ref="E105:E107"/>
    <mergeCell ref="E99:E101"/>
    <mergeCell ref="E81:E86"/>
    <mergeCell ref="C83:C84"/>
    <mergeCell ref="C85:C86"/>
    <mergeCell ref="E75:E77"/>
    <mergeCell ref="E78:E80"/>
    <mergeCell ref="C72:C74"/>
    <mergeCell ref="D72:D74"/>
    <mergeCell ref="C75:C77"/>
    <mergeCell ref="D75:D77"/>
    <mergeCell ref="B41:B44"/>
    <mergeCell ref="C41:C44"/>
    <mergeCell ref="D41:D44"/>
    <mergeCell ref="E41:E42"/>
    <mergeCell ref="E43:E44"/>
    <mergeCell ref="B37:B40"/>
    <mergeCell ref="C37:C40"/>
    <mergeCell ref="D37:D40"/>
    <mergeCell ref="E37:E38"/>
    <mergeCell ref="E39:E40"/>
    <mergeCell ref="D33:D36"/>
    <mergeCell ref="E33:E34"/>
    <mergeCell ref="E35:E36"/>
    <mergeCell ref="C168:C170"/>
    <mergeCell ref="C171:C173"/>
    <mergeCell ref="B147:B194"/>
    <mergeCell ref="C147:C149"/>
    <mergeCell ref="C114:C119"/>
    <mergeCell ref="B120:B122"/>
    <mergeCell ref="C120:C122"/>
    <mergeCell ref="D120:D122"/>
    <mergeCell ref="C129:C131"/>
    <mergeCell ref="D147:D170"/>
    <mergeCell ref="D114:D119"/>
    <mergeCell ref="C69:C71"/>
    <mergeCell ref="D69:D71"/>
    <mergeCell ref="E69:E71"/>
    <mergeCell ref="E72:E74"/>
    <mergeCell ref="E45:E46"/>
    <mergeCell ref="E47:E48"/>
    <mergeCell ref="B81:B86"/>
    <mergeCell ref="C81:C82"/>
    <mergeCell ref="D81:D86"/>
    <mergeCell ref="C150:C152"/>
    <mergeCell ref="E87:E89"/>
    <mergeCell ref="D87:D92"/>
    <mergeCell ref="B99:B104"/>
    <mergeCell ref="C99:C104"/>
    <mergeCell ref="D99:D101"/>
    <mergeCell ref="D111:D113"/>
    <mergeCell ref="B105:B110"/>
    <mergeCell ref="C105:C110"/>
    <mergeCell ref="D105:D110"/>
    <mergeCell ref="G3:X3"/>
    <mergeCell ref="B2:C2"/>
    <mergeCell ref="B3:B4"/>
    <mergeCell ref="C3:C4"/>
    <mergeCell ref="D3:D4"/>
    <mergeCell ref="E3:E4"/>
    <mergeCell ref="F3:F4"/>
    <mergeCell ref="E31:E32"/>
    <mergeCell ref="B33:B36"/>
    <mergeCell ref="C33:C36"/>
    <mergeCell ref="E29:E30"/>
    <mergeCell ref="B17:B22"/>
    <mergeCell ref="C17:C22"/>
    <mergeCell ref="D17:D22"/>
    <mergeCell ref="E17:E19"/>
    <mergeCell ref="E20:E22"/>
    <mergeCell ref="E5:E7"/>
    <mergeCell ref="D8:D10"/>
    <mergeCell ref="E8:E10"/>
    <mergeCell ref="D11:D16"/>
    <mergeCell ref="B23:B28"/>
    <mergeCell ref="B29:B32"/>
    <mergeCell ref="C29:C32"/>
    <mergeCell ref="D29:D32"/>
    <mergeCell ref="C11:C16"/>
    <mergeCell ref="E11:E13"/>
    <mergeCell ref="B5:B10"/>
    <mergeCell ref="C5:C10"/>
    <mergeCell ref="D5:D7"/>
    <mergeCell ref="B11:B16"/>
    <mergeCell ref="E14:E16"/>
    <mergeCell ref="C23:C28"/>
    <mergeCell ref="D23:D28"/>
    <mergeCell ref="E23:E25"/>
    <mergeCell ref="E26:E28"/>
    <mergeCell ref="B197:X197"/>
    <mergeCell ref="B198:X198"/>
    <mergeCell ref="B63:B68"/>
    <mergeCell ref="C63:C64"/>
    <mergeCell ref="D63:D68"/>
    <mergeCell ref="E63:E68"/>
    <mergeCell ref="C65:C66"/>
    <mergeCell ref="B49:B52"/>
    <mergeCell ref="C49:C52"/>
    <mergeCell ref="E55:E56"/>
    <mergeCell ref="B53:B56"/>
    <mergeCell ref="C53:C56"/>
    <mergeCell ref="D53:D56"/>
    <mergeCell ref="E51:E52"/>
    <mergeCell ref="E53:E54"/>
    <mergeCell ref="D49:D52"/>
    <mergeCell ref="E49:E50"/>
    <mergeCell ref="C67:C68"/>
    <mergeCell ref="B57:B62"/>
    <mergeCell ref="C57:C62"/>
    <mergeCell ref="D57:D62"/>
    <mergeCell ref="E57:E59"/>
    <mergeCell ref="B87:B92"/>
    <mergeCell ref="C87:C92"/>
  </mergeCells>
  <hyperlinks>
    <hyperlink ref="B5:B10" location="'II. Uscita precoce Istruzione'!A1" display="'II. Uscita precoce Istruzione'!A1" xr:uid="{9CB5E478-4149-984B-8AA0-2B871C73165F}"/>
    <hyperlink ref="B11:B16" location="'III. Performance in lettura'!A1" display="Punteggio medio degli studenti di 15 anni riportato in lettura, per genere" xr:uid="{0B1A6471-03CB-E94B-94A1-25B60EB36FB3}"/>
    <hyperlink ref="B17:B22" location="'IV. Performance in matematica'!A1" display="Punteggio medio degli studenti di 15 anni riportato in matematica, per genere" xr:uid="{A278045A-18AA-3F45-9E86-C4C6D4926F4A}"/>
    <hyperlink ref="B23:B28" location="'V. Performace in scienze'!A1" display="Punteggio medio degli studenti di 15 anni riportato in scienze, per genere" xr:uid="{D9D2C2D7-55A7-1D47-A64E-9EA9F9AA9019}"/>
    <hyperlink ref="B29:B32" location="'III. Performance in lettura'!A1" display="Percentuale di studenti di 15 anni con scarso rendimento nella lettura, per genere" xr:uid="{10FFAE27-54DE-B24F-9772-1A7531691380}"/>
    <hyperlink ref="B33:B36" location="'III. Performance in lettura'!A1" display="Percentuale di studenti di 15 anni con elevato rendimento nella lettura, per genere" xr:uid="{6713EE53-9B7B-B348-A049-53520A22A54C}"/>
    <hyperlink ref="B37:B40" location="'IV. Performance in matematica'!A1" display="Percentuale di studenti di 15 anni con scarso rendimento in matematica, per genere" xr:uid="{0B8F8C4B-E55A-0942-B49C-BE5B536F851D}"/>
    <hyperlink ref="B41:B44" location="'IV. Performance in matematica'!A1" display="Percentuale di studenti di 15 anni con elevato rendimento in matematica, per genere" xr:uid="{FB26B548-EB15-A141-B12C-2C7D24B0FB0A}"/>
    <hyperlink ref="B45:B48" location="'V. Performace in scienze'!A1" display="Percentuale di studenti di 15 anni con scarso rendimento in scienze, per genere" xr:uid="{8A9D6D0E-BD27-0D43-894D-EBFAAD146382}"/>
    <hyperlink ref="B49:B52" location="'V. Performace in scienze'!A1" display="Percentuale di studenti di 15 anni con elevato rendimento in scienze, per genere" xr:uid="{625D0E91-F655-FC4E-BE22-D1604755DD04}"/>
    <hyperlink ref="B57:B62" location="'I. Educazione terziaria'!A1" display="Percentuale di persone tra 30-34 anni che hanno conseguito un titolo universitario sul totale in quella fascia d’età, per genere." xr:uid="{E1DE9D7F-B400-A344-8ACC-0C5B7ECA0C37}"/>
    <hyperlink ref="B63:B68" location="'I. Educazione terziaria'!A1" display="Percentuale di iscritti in base ai corsi di laurea, per genere" xr:uid="{3B35506E-FD4F-B640-9633-E302DC25527E}"/>
    <hyperlink ref="B69:B71" location="'VII. STEM'!A1" display=" Percenutale di donne (o uomini) sul totale dei laureati nell'area STEM (Science, Technology, Engineering, Maths)." xr:uid="{93763294-139F-9C44-BB52-DBD0C895C45B}"/>
    <hyperlink ref="B72:B74" location="'VII. STEM'!A1" display="Percentuale dei laureati nell'area STEM (Science, Technology, Engineering, Maths) su 1000 residenti, per genere." xr:uid="{96688E27-723B-DE4E-A40D-5E91CF9028AD}"/>
    <hyperlink ref="B75:B77" location="'VII. STEM'!A1" display="Percentuale di donne (o uomini) dottori di ricerca in discipline STEM sul totale dei dottori di ricerca" xr:uid="{D268D9B2-F94E-6A44-A37A-7A73349E92DE}"/>
    <hyperlink ref="B81:B86" location="'I. Educazione terziaria'!A1" display="Percentuale di iscritti in base ai corsi di laurea, per genere" xr:uid="{F3A760E1-F1A2-9148-9C4A-E425B57440DB}"/>
    <hyperlink ref="B87:B92" location="'VIII. Tasso occup. livello istr'!A1" display="Tasso di occupazione dei giovani laureati e dottorati che hanno concluso il percorso di istruzione da non più di tre anni, per genere." xr:uid="{9C63D670-83F8-7A4D-A3C2-3AE139D4F245}"/>
    <hyperlink ref="B93:B97" location="'VIII. Tasso occup. livello istr'!A1" display="Tasso di occupazione dei giovani con titolo di istruzione secondario, post-secondario ma non terziario che hanno concluso il percorso di istruzione da non più di tre anni, per genere." xr:uid="{FA97A5F5-C399-7243-8134-CA9F64821096}"/>
    <hyperlink ref="B93" location="'VIII. Tasso occup. livello istr'!A1" display="Tasso di occupazione dei giovani con titolo di istruzione secondario, post-secondario ma non terziario che hanno concluso il percorso di istruzione da non più di tre anni, per genere." xr:uid="{5FB1CB58-04F3-444F-BC75-0B1D29D1BBB7}"/>
    <hyperlink ref="B99:B104" location="'X. Formazione continua'!A1" display="'X. Formazione continua'!A1" xr:uid="{7866F93A-E77B-F543-A0A1-102B73B68306}"/>
    <hyperlink ref="B105:B110" location="'IX. Neet'!A1" display="Giovani che non lavorano e non studiano (Neet: Not in education, employment or training), per genere " xr:uid="{FC1DBD71-37CC-BB47-9478-1DB3BB93776F}"/>
    <hyperlink ref="B111:B113" location="'XIII.Tasso migratorio laureati'!A1" display="'XIII.Tasso migratorio laureati'!A1" xr:uid="{16F64871-AFED-C145-BFAA-334F92F14E98}"/>
    <hyperlink ref="B114:B119" location="'XI. Utilizzo quotid. Internet'!A1" display="Percentuale di persone che usano internet tutti i giorni, per genere" xr:uid="{3BA997C1-893C-7544-82B7-364CF14A69D0}"/>
    <hyperlink ref="B123:B146" location="'XV. Lingue straniere'!A1" display="Percentuale di persone tra i 25 e i 64 anni che parlano altre lingue oltre quella di appartenenza. Anni 2011, 2016 e 2022" xr:uid="{26891F26-83C7-2148-83CE-D9720B64D119}"/>
    <hyperlink ref="B147:B194" location="'XI. Livello di istruzione'!A1" display="Percentuale di studenti iscritti per livello di istruzione" xr:uid="{E226C9FF-9584-F448-B5B5-248F3E838239}"/>
    <hyperlink ref="B53:B56" location="'VI. Bullismo'!A1" display="Studenti che hanno riferito di essere stati vittime di bullismo almeno alcune volte al mese" xr:uid="{C3AB5F7A-0945-4C8C-A84B-C7309D9AC3A3}"/>
    <hyperlink ref="B120:B122" location="'XIV. Competenze digitali elevat'!A1" display="'XIV. Competenze digitali elevat'!A1" xr:uid="{6FB8BBF4-1F87-4D1A-AF1D-C5F278DF63AF}"/>
  </hyperlinks>
  <pageMargins left="0.7" right="0.7" top="0.75" bottom="0.75" header="0.3" footer="0.3"/>
  <ignoredErrors>
    <ignoredError sqref="W71" formulaRange="1"/>
  </ignoredError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3"/>
  <dimension ref="B2:D16"/>
  <sheetViews>
    <sheetView zoomScale="40" zoomScaleNormal="40" workbookViewId="0">
      <selection activeCell="C3" sqref="C3"/>
    </sheetView>
  </sheetViews>
  <sheetFormatPr defaultColWidth="8.88671875" defaultRowHeight="18"/>
  <cols>
    <col min="1" max="1" width="10.44140625" customWidth="1"/>
    <col min="2" max="2" width="40.44140625" style="5" customWidth="1"/>
    <col min="3" max="3" width="73.44140625" customWidth="1"/>
    <col min="4" max="4" width="71.5546875" customWidth="1"/>
  </cols>
  <sheetData>
    <row r="2" spans="2:4" ht="60" customHeight="1">
      <c r="B2" s="263" t="s">
        <v>65</v>
      </c>
      <c r="C2" s="264"/>
    </row>
    <row r="3" spans="2:4" ht="147" customHeight="1">
      <c r="B3" s="1" t="s">
        <v>8</v>
      </c>
      <c r="C3" s="24" t="s">
        <v>342</v>
      </c>
      <c r="D3" s="24" t="s">
        <v>241</v>
      </c>
    </row>
    <row r="4" spans="2:4" ht="56.4" customHeight="1">
      <c r="B4" s="14" t="s">
        <v>9</v>
      </c>
      <c r="C4" s="25" t="s">
        <v>243</v>
      </c>
      <c r="D4" s="25" t="s">
        <v>188</v>
      </c>
    </row>
    <row r="5" spans="2:4" ht="28.5" customHeight="1">
      <c r="B5" s="14" t="s">
        <v>10</v>
      </c>
      <c r="C5" s="29" t="s">
        <v>20</v>
      </c>
      <c r="D5" s="29" t="s">
        <v>20</v>
      </c>
    </row>
    <row r="6" spans="2:4" ht="64.5" customHeight="1">
      <c r="B6" s="14" t="s">
        <v>11</v>
      </c>
      <c r="C6" s="25" t="s">
        <v>242</v>
      </c>
      <c r="D6" s="25" t="s">
        <v>189</v>
      </c>
    </row>
    <row r="7" spans="2:4" ht="42" customHeight="1">
      <c r="B7" s="14" t="s">
        <v>114</v>
      </c>
      <c r="C7" s="29"/>
      <c r="D7" s="29" t="s">
        <v>208</v>
      </c>
    </row>
    <row r="8" spans="2:4" ht="36">
      <c r="B8" s="14" t="s">
        <v>48</v>
      </c>
      <c r="C8" s="25" t="s">
        <v>32</v>
      </c>
      <c r="D8" s="25" t="s">
        <v>32</v>
      </c>
    </row>
    <row r="9" spans="2:4" ht="137.1" customHeight="1">
      <c r="B9" s="14" t="s">
        <v>12</v>
      </c>
      <c r="C9" s="29" t="s">
        <v>240</v>
      </c>
      <c r="D9" s="29" t="s">
        <v>49</v>
      </c>
    </row>
    <row r="10" spans="2:4" ht="33.6" customHeight="1">
      <c r="B10" s="14" t="s">
        <v>13</v>
      </c>
      <c r="C10" s="29" t="s">
        <v>135</v>
      </c>
      <c r="D10" s="29" t="s">
        <v>47</v>
      </c>
    </row>
    <row r="11" spans="2:4" ht="83.4" customHeight="1">
      <c r="B11" s="14" t="s">
        <v>14</v>
      </c>
      <c r="C11" s="23" t="s">
        <v>194</v>
      </c>
      <c r="D11" s="23" t="s">
        <v>269</v>
      </c>
    </row>
    <row r="14" spans="2:4">
      <c r="C14" s="55"/>
      <c r="D14" s="55"/>
    </row>
    <row r="16" spans="2:4">
      <c r="C16" s="55"/>
    </row>
  </sheetData>
  <mergeCells count="1">
    <mergeCell ref="B2:C2"/>
  </mergeCells>
  <hyperlinks>
    <hyperlink ref="D11" r:id="rId1" display="http://ec.europa.eu/eurostat/web/products-datasets/product?code=edat_lfse_12" xr:uid="{00000000-0004-0000-0200-000000000000}"/>
    <hyperlink ref="C11" r:id="rId2" xr:uid="{F43E9E42-AFC1-45F5-9221-BFC659D17DA6}"/>
  </hyperlinks>
  <pageMargins left="0.7" right="0.7" top="0.75" bottom="0.75" header="0.3" footer="0.3"/>
  <pageSetup paperSize="9" orientation="portrait" verticalDpi="599"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4"/>
  <dimension ref="B2:L16"/>
  <sheetViews>
    <sheetView topLeftCell="A4" zoomScale="55" zoomScaleNormal="55" workbookViewId="0">
      <selection activeCell="C11" sqref="C11"/>
    </sheetView>
  </sheetViews>
  <sheetFormatPr defaultColWidth="8.88671875" defaultRowHeight="18"/>
  <cols>
    <col min="1" max="1" width="10.44140625" customWidth="1"/>
    <col min="2" max="2" width="40.44140625" style="5" customWidth="1"/>
    <col min="3" max="3" width="110.44140625" customWidth="1"/>
  </cols>
  <sheetData>
    <row r="2" spans="2:12" ht="60" customHeight="1">
      <c r="B2" s="263" t="s">
        <v>214</v>
      </c>
      <c r="C2" s="263"/>
    </row>
    <row r="3" spans="2:12" ht="49.5" customHeight="1">
      <c r="B3" s="12" t="s">
        <v>8</v>
      </c>
      <c r="C3" s="6" t="s">
        <v>131</v>
      </c>
    </row>
    <row r="4" spans="2:12" ht="162">
      <c r="B4" s="13" t="s">
        <v>9</v>
      </c>
      <c r="C4" s="29" t="s">
        <v>209</v>
      </c>
    </row>
    <row r="5" spans="2:12">
      <c r="B5" s="13" t="s">
        <v>10</v>
      </c>
      <c r="C5" s="29" t="s">
        <v>20</v>
      </c>
    </row>
    <row r="6" spans="2:12" ht="54">
      <c r="B6" s="13" t="s">
        <v>11</v>
      </c>
      <c r="C6" s="25" t="s">
        <v>210</v>
      </c>
    </row>
    <row r="7" spans="2:12" ht="36">
      <c r="B7" s="14" t="s">
        <v>114</v>
      </c>
      <c r="C7" s="29" t="s">
        <v>116</v>
      </c>
    </row>
    <row r="8" spans="2:12" ht="36">
      <c r="B8" s="4" t="s">
        <v>48</v>
      </c>
      <c r="C8" s="25" t="s">
        <v>32</v>
      </c>
    </row>
    <row r="9" spans="2:12" ht="54">
      <c r="B9" s="13" t="s">
        <v>12</v>
      </c>
      <c r="C9" s="29" t="s">
        <v>190</v>
      </c>
    </row>
    <row r="10" spans="2:12">
      <c r="B10" s="13" t="s">
        <v>13</v>
      </c>
      <c r="C10" s="29" t="s">
        <v>180</v>
      </c>
    </row>
    <row r="11" spans="2:12" ht="98.25" customHeight="1">
      <c r="B11" s="13" t="s">
        <v>14</v>
      </c>
      <c r="C11" s="68" t="s">
        <v>270</v>
      </c>
      <c r="L11" s="22"/>
    </row>
    <row r="14" spans="2:12">
      <c r="C14" s="55"/>
    </row>
    <row r="15" spans="2:12">
      <c r="C15" s="55"/>
    </row>
    <row r="16" spans="2:12">
      <c r="C16" s="55"/>
    </row>
  </sheetData>
  <mergeCells count="1">
    <mergeCell ref="B2:C2"/>
  </mergeCells>
  <hyperlinks>
    <hyperlink ref="C11" r:id="rId1" display="https://www.istat.it/it/benessere-e-sostenibilit%C3%A0/la-misurazione-del-benessere-(bes)-/gli-indicatori-del-bes_x000a__x000a__x000a__x000a_" xr:uid="{1030325E-9D96-48D4-905F-FA54A8A9E13D}"/>
  </hyperlinks>
  <pageMargins left="0.7" right="0.7" top="0.75" bottom="0.75" header="0.3" footer="0.3"/>
  <pageSetup paperSize="9" orientation="portrait" verticalDpi="599"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dimension ref="B2:E11"/>
  <sheetViews>
    <sheetView zoomScale="40" zoomScaleNormal="40" workbookViewId="0">
      <selection activeCell="C11" sqref="C11:E11"/>
    </sheetView>
  </sheetViews>
  <sheetFormatPr defaultColWidth="8.88671875" defaultRowHeight="14.4"/>
  <cols>
    <col min="1" max="1" width="10.44140625" customWidth="1"/>
    <col min="2" max="2" width="40.44140625" customWidth="1"/>
    <col min="3" max="5" width="48.44140625" customWidth="1"/>
  </cols>
  <sheetData>
    <row r="2" spans="2:5" ht="60" customHeight="1">
      <c r="B2" s="263" t="s">
        <v>66</v>
      </c>
      <c r="C2" s="263"/>
      <c r="D2" s="263"/>
    </row>
    <row r="3" spans="2:5" ht="60" customHeight="1">
      <c r="B3" s="12" t="s">
        <v>8</v>
      </c>
      <c r="C3" s="6" t="s">
        <v>106</v>
      </c>
      <c r="D3" s="6" t="s">
        <v>107</v>
      </c>
      <c r="E3" s="6" t="s">
        <v>99</v>
      </c>
    </row>
    <row r="4" spans="2:5" ht="198">
      <c r="B4" s="3" t="s">
        <v>9</v>
      </c>
      <c r="C4" s="29" t="s">
        <v>51</v>
      </c>
      <c r="D4" s="29" t="s">
        <v>191</v>
      </c>
      <c r="E4" s="29" t="s">
        <v>192</v>
      </c>
    </row>
    <row r="5" spans="2:5" ht="18">
      <c r="B5" s="3" t="s">
        <v>10</v>
      </c>
      <c r="C5" s="29" t="s">
        <v>72</v>
      </c>
      <c r="D5" s="29" t="s">
        <v>71</v>
      </c>
      <c r="E5" s="29" t="s">
        <v>71</v>
      </c>
    </row>
    <row r="6" spans="2:5" ht="42" customHeight="1">
      <c r="B6" s="3" t="s">
        <v>11</v>
      </c>
      <c r="C6" s="268" t="s">
        <v>30</v>
      </c>
      <c r="D6" s="269"/>
      <c r="E6" s="270"/>
    </row>
    <row r="7" spans="2:5" ht="44.25" customHeight="1">
      <c r="B7" s="4" t="s">
        <v>114</v>
      </c>
      <c r="C7" s="271"/>
      <c r="D7" s="272"/>
      <c r="E7" s="273"/>
    </row>
    <row r="8" spans="2:5" ht="36">
      <c r="B8" s="4" t="s">
        <v>48</v>
      </c>
      <c r="C8" s="268" t="s">
        <v>29</v>
      </c>
      <c r="D8" s="269"/>
      <c r="E8" s="270"/>
    </row>
    <row r="9" spans="2:5" ht="54">
      <c r="B9" s="3" t="s">
        <v>12</v>
      </c>
      <c r="C9" s="29" t="s">
        <v>73</v>
      </c>
      <c r="D9" s="29" t="s">
        <v>74</v>
      </c>
      <c r="E9" s="29" t="s">
        <v>75</v>
      </c>
    </row>
    <row r="10" spans="2:5" ht="37.5" customHeight="1">
      <c r="B10" s="3" t="s">
        <v>13</v>
      </c>
      <c r="C10" s="268" t="s">
        <v>322</v>
      </c>
      <c r="D10" s="269"/>
      <c r="E10" s="270"/>
    </row>
    <row r="11" spans="2:5" ht="53.25" customHeight="1">
      <c r="B11" s="3" t="s">
        <v>14</v>
      </c>
      <c r="C11" s="265" t="s">
        <v>337</v>
      </c>
      <c r="D11" s="266"/>
      <c r="E11" s="267"/>
    </row>
  </sheetData>
  <mergeCells count="6">
    <mergeCell ref="B2:D2"/>
    <mergeCell ref="C11:E11"/>
    <mergeCell ref="C6:E6"/>
    <mergeCell ref="C8:E8"/>
    <mergeCell ref="C10:E10"/>
    <mergeCell ref="C7:E7"/>
  </mergeCells>
  <hyperlinks>
    <hyperlink ref="C11" r:id="rId1" xr:uid="{00000000-0004-0000-0400-000000000000}"/>
  </hyperlinks>
  <pageMargins left="0.7" right="0.7" top="0.75" bottom="0.75" header="0.3" footer="0.3"/>
  <pageSetup paperSize="9" orientation="portrait" horizontalDpi="1200" verticalDpi="120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6"/>
  <dimension ref="B2:E11"/>
  <sheetViews>
    <sheetView zoomScale="40" zoomScaleNormal="40" workbookViewId="0">
      <selection activeCell="K4" sqref="K4"/>
    </sheetView>
  </sheetViews>
  <sheetFormatPr defaultColWidth="9.109375" defaultRowHeight="18"/>
  <cols>
    <col min="1" max="1" width="10.44140625" customWidth="1"/>
    <col min="2" max="2" width="40.44140625" style="5" customWidth="1"/>
    <col min="3" max="3" width="57.109375" customWidth="1"/>
    <col min="4" max="5" width="48.44140625" customWidth="1"/>
  </cols>
  <sheetData>
    <row r="2" spans="2:5" ht="60" customHeight="1">
      <c r="B2" s="30" t="s">
        <v>67</v>
      </c>
      <c r="D2" s="30"/>
    </row>
    <row r="3" spans="2:5" ht="60" customHeight="1">
      <c r="B3" s="6" t="s">
        <v>8</v>
      </c>
      <c r="C3" s="6" t="s">
        <v>108</v>
      </c>
      <c r="D3" s="6" t="s">
        <v>110</v>
      </c>
      <c r="E3" s="6" t="s">
        <v>109</v>
      </c>
    </row>
    <row r="4" spans="2:5" ht="180">
      <c r="B4" s="3" t="s">
        <v>9</v>
      </c>
      <c r="C4" s="29" t="s">
        <v>132</v>
      </c>
      <c r="D4" s="29" t="s">
        <v>78</v>
      </c>
      <c r="E4" s="29" t="s">
        <v>79</v>
      </c>
    </row>
    <row r="5" spans="2:5" ht="37.5" customHeight="1">
      <c r="B5" s="3" t="s">
        <v>10</v>
      </c>
      <c r="C5" s="29" t="s">
        <v>72</v>
      </c>
      <c r="D5" s="29" t="s">
        <v>71</v>
      </c>
      <c r="E5" s="29" t="s">
        <v>71</v>
      </c>
    </row>
    <row r="6" spans="2:5" ht="43.5" customHeight="1">
      <c r="B6" s="3" t="s">
        <v>11</v>
      </c>
      <c r="C6" s="205" t="s">
        <v>28</v>
      </c>
      <c r="D6" s="205"/>
      <c r="E6" s="205"/>
    </row>
    <row r="7" spans="2:5" ht="45" customHeight="1">
      <c r="B7" s="4" t="s">
        <v>114</v>
      </c>
      <c r="C7" s="271"/>
      <c r="D7" s="272"/>
      <c r="E7" s="273"/>
    </row>
    <row r="8" spans="2:5" ht="37.5" customHeight="1">
      <c r="B8" s="4" t="s">
        <v>48</v>
      </c>
      <c r="C8" s="275" t="s">
        <v>29</v>
      </c>
      <c r="D8" s="275"/>
      <c r="E8" s="275"/>
    </row>
    <row r="9" spans="2:5" ht="81.75" customHeight="1">
      <c r="B9" s="3" t="s">
        <v>12</v>
      </c>
      <c r="C9" s="29" t="s">
        <v>73</v>
      </c>
      <c r="D9" s="29" t="s">
        <v>76</v>
      </c>
      <c r="E9" s="29" t="s">
        <v>77</v>
      </c>
    </row>
    <row r="10" spans="2:5" ht="24.75" customHeight="1">
      <c r="B10" s="3" t="s">
        <v>13</v>
      </c>
      <c r="C10" s="268" t="s">
        <v>322</v>
      </c>
      <c r="D10" s="269"/>
      <c r="E10" s="270"/>
    </row>
    <row r="11" spans="2:5" ht="45" customHeight="1">
      <c r="B11" s="3" t="s">
        <v>14</v>
      </c>
      <c r="C11" s="274" t="s">
        <v>338</v>
      </c>
      <c r="D11" s="266"/>
      <c r="E11" s="267"/>
    </row>
  </sheetData>
  <mergeCells count="5">
    <mergeCell ref="C11:E11"/>
    <mergeCell ref="C6:E6"/>
    <mergeCell ref="C8:E8"/>
    <mergeCell ref="C10:E10"/>
    <mergeCell ref="C7:E7"/>
  </mergeCells>
  <hyperlinks>
    <hyperlink ref="C11" r:id="rId1" xr:uid="{00000000-0004-0000-0500-000000000000}"/>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7"/>
  <dimension ref="B2:E11"/>
  <sheetViews>
    <sheetView topLeftCell="A2" zoomScale="40" zoomScaleNormal="40" workbookViewId="0">
      <selection activeCell="C11" sqref="C11:E11"/>
    </sheetView>
  </sheetViews>
  <sheetFormatPr defaultColWidth="9.109375" defaultRowHeight="18"/>
  <cols>
    <col min="1" max="1" width="8" customWidth="1"/>
    <col min="2" max="2" width="40.44140625" style="5" customWidth="1"/>
    <col min="3" max="3" width="68.44140625" customWidth="1"/>
    <col min="4" max="5" width="48.44140625" customWidth="1"/>
  </cols>
  <sheetData>
    <row r="2" spans="2:5" ht="60" customHeight="1">
      <c r="B2" s="30" t="s">
        <v>68</v>
      </c>
      <c r="D2" s="30"/>
    </row>
    <row r="3" spans="2:5" ht="60" customHeight="1">
      <c r="B3" s="12" t="s">
        <v>8</v>
      </c>
      <c r="C3" s="6" t="s">
        <v>111</v>
      </c>
      <c r="D3" s="6" t="s">
        <v>112</v>
      </c>
      <c r="E3" s="6" t="s">
        <v>113</v>
      </c>
    </row>
    <row r="4" spans="2:5" ht="234">
      <c r="B4" s="3" t="s">
        <v>9</v>
      </c>
      <c r="C4" s="29" t="s">
        <v>44</v>
      </c>
      <c r="D4" s="29" t="s">
        <v>133</v>
      </c>
      <c r="E4" s="29" t="s">
        <v>193</v>
      </c>
    </row>
    <row r="5" spans="2:5">
      <c r="B5" s="3" t="s">
        <v>10</v>
      </c>
      <c r="C5" s="29" t="s">
        <v>80</v>
      </c>
      <c r="D5" s="29" t="s">
        <v>71</v>
      </c>
      <c r="E5" s="29" t="s">
        <v>71</v>
      </c>
    </row>
    <row r="6" spans="2:5" ht="75" customHeight="1">
      <c r="B6" s="3" t="s">
        <v>11</v>
      </c>
      <c r="C6" s="275" t="s">
        <v>27</v>
      </c>
      <c r="D6" s="275"/>
      <c r="E6" s="275"/>
    </row>
    <row r="7" spans="2:5" ht="43.5" customHeight="1">
      <c r="B7" s="4" t="s">
        <v>114</v>
      </c>
      <c r="C7" s="276"/>
      <c r="D7" s="277"/>
      <c r="E7" s="278"/>
    </row>
    <row r="8" spans="2:5" ht="36">
      <c r="B8" s="4" t="s">
        <v>48</v>
      </c>
      <c r="C8" s="275" t="s">
        <v>29</v>
      </c>
      <c r="D8" s="275"/>
      <c r="E8" s="275"/>
    </row>
    <row r="9" spans="2:5" ht="54">
      <c r="B9" s="3" t="s">
        <v>12</v>
      </c>
      <c r="C9" s="29" t="s">
        <v>73</v>
      </c>
      <c r="D9" s="29" t="s">
        <v>81</v>
      </c>
      <c r="E9" s="29" t="s">
        <v>82</v>
      </c>
    </row>
    <row r="10" spans="2:5" ht="37.5" customHeight="1">
      <c r="B10" s="3" t="s">
        <v>13</v>
      </c>
      <c r="C10" s="268" t="s">
        <v>323</v>
      </c>
      <c r="D10" s="269"/>
      <c r="E10" s="270"/>
    </row>
    <row r="11" spans="2:5" ht="45" customHeight="1">
      <c r="B11" s="3" t="s">
        <v>14</v>
      </c>
      <c r="C11" s="274" t="s">
        <v>338</v>
      </c>
      <c r="D11" s="266"/>
      <c r="E11" s="267"/>
    </row>
  </sheetData>
  <mergeCells count="5">
    <mergeCell ref="C11:E11"/>
    <mergeCell ref="C6:E6"/>
    <mergeCell ref="C8:E8"/>
    <mergeCell ref="C10:E10"/>
    <mergeCell ref="C7:E7"/>
  </mergeCells>
  <hyperlinks>
    <hyperlink ref="C11" r:id="rId1" xr:uid="{00000000-0004-0000-06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8"/>
  <dimension ref="B2:E11"/>
  <sheetViews>
    <sheetView zoomScale="55" zoomScaleNormal="55" workbookViewId="0">
      <selection activeCell="I4" sqref="I4"/>
    </sheetView>
  </sheetViews>
  <sheetFormatPr defaultColWidth="9.109375" defaultRowHeight="18"/>
  <cols>
    <col min="1" max="1" width="10.44140625" customWidth="1"/>
    <col min="2" max="2" width="40.44140625" style="5" customWidth="1"/>
    <col min="3" max="5" width="48.44140625" customWidth="1"/>
  </cols>
  <sheetData>
    <row r="2" spans="2:5" ht="60" customHeight="1">
      <c r="B2" s="30" t="s">
        <v>305</v>
      </c>
      <c r="D2" s="30"/>
    </row>
    <row r="3" spans="2:5" ht="60" customHeight="1">
      <c r="B3" s="12" t="s">
        <v>8</v>
      </c>
      <c r="C3" s="280" t="s">
        <v>316</v>
      </c>
      <c r="D3" s="281"/>
      <c r="E3" s="282"/>
    </row>
    <row r="4" spans="2:5" ht="63.9" customHeight="1">
      <c r="B4" s="3" t="s">
        <v>9</v>
      </c>
      <c r="C4" s="283" t="s">
        <v>324</v>
      </c>
      <c r="D4" s="284"/>
      <c r="E4" s="285"/>
    </row>
    <row r="5" spans="2:5" ht="20.100000000000001" customHeight="1">
      <c r="B5" s="3" t="s">
        <v>10</v>
      </c>
      <c r="C5" s="286" t="s">
        <v>317</v>
      </c>
      <c r="D5" s="287"/>
      <c r="E5" s="288"/>
    </row>
    <row r="6" spans="2:5" ht="51" customHeight="1">
      <c r="B6" s="3" t="s">
        <v>11</v>
      </c>
      <c r="C6" s="289" t="s">
        <v>318</v>
      </c>
      <c r="D6" s="289"/>
      <c r="E6" s="289"/>
    </row>
    <row r="7" spans="2:5" ht="36">
      <c r="B7" s="4" t="s">
        <v>114</v>
      </c>
      <c r="C7" s="289"/>
      <c r="D7" s="289"/>
      <c r="E7" s="289"/>
    </row>
    <row r="8" spans="2:5" ht="36">
      <c r="B8" s="4" t="s">
        <v>48</v>
      </c>
      <c r="C8" s="289"/>
      <c r="D8" s="289"/>
      <c r="E8" s="289"/>
    </row>
    <row r="9" spans="2:5">
      <c r="B9" s="3" t="s">
        <v>12</v>
      </c>
      <c r="C9" s="283" t="s">
        <v>319</v>
      </c>
      <c r="D9" s="284"/>
      <c r="E9" s="285"/>
    </row>
    <row r="10" spans="2:5" ht="42" customHeight="1">
      <c r="B10" s="3" t="s">
        <v>13</v>
      </c>
      <c r="C10" s="289" t="s">
        <v>320</v>
      </c>
      <c r="D10" s="289"/>
      <c r="E10" s="289"/>
    </row>
    <row r="11" spans="2:5" ht="66.75" customHeight="1">
      <c r="B11" s="3" t="s">
        <v>14</v>
      </c>
      <c r="C11" s="279" t="s">
        <v>321</v>
      </c>
      <c r="D11" s="279"/>
      <c r="E11" s="279"/>
    </row>
  </sheetData>
  <mergeCells count="9">
    <mergeCell ref="C11:E11"/>
    <mergeCell ref="C3:E3"/>
    <mergeCell ref="C4:E4"/>
    <mergeCell ref="C5:E5"/>
    <mergeCell ref="C9:E9"/>
    <mergeCell ref="C10:E10"/>
    <mergeCell ref="C6:E6"/>
    <mergeCell ref="C7:E7"/>
    <mergeCell ref="C8:E8"/>
  </mergeCells>
  <hyperlinks>
    <hyperlink ref="C11" r:id="rId1" xr:uid="{50A15889-6F0C-334D-86FF-28F240F38D85}"/>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9"/>
  <dimension ref="B2:E11"/>
  <sheetViews>
    <sheetView topLeftCell="A4" zoomScale="55" zoomScaleNormal="55" workbookViewId="0">
      <selection activeCell="K6" sqref="K6"/>
    </sheetView>
  </sheetViews>
  <sheetFormatPr defaultColWidth="8.88671875" defaultRowHeight="18"/>
  <cols>
    <col min="1" max="1" width="10.44140625" customWidth="1"/>
    <col min="2" max="2" width="40.44140625" style="5" customWidth="1"/>
    <col min="3" max="5" width="56.44140625" customWidth="1"/>
  </cols>
  <sheetData>
    <row r="2" spans="2:5" ht="60" customHeight="1">
      <c r="B2" s="263" t="s">
        <v>83</v>
      </c>
      <c r="C2" s="263"/>
    </row>
    <row r="3" spans="2:5" ht="60" customHeight="1">
      <c r="B3" s="1" t="s">
        <v>8</v>
      </c>
      <c r="C3" s="6" t="s">
        <v>277</v>
      </c>
      <c r="D3" s="2" t="s">
        <v>235</v>
      </c>
      <c r="E3" s="2" t="s">
        <v>92</v>
      </c>
    </row>
    <row r="4" spans="2:5" ht="184.5" customHeight="1">
      <c r="B4" s="3" t="s">
        <v>9</v>
      </c>
      <c r="C4" s="25" t="s">
        <v>195</v>
      </c>
      <c r="D4" s="25" t="s">
        <v>196</v>
      </c>
      <c r="E4" s="25" t="s">
        <v>197</v>
      </c>
    </row>
    <row r="5" spans="2:5" ht="28.5" customHeight="1">
      <c r="B5" s="3" t="s">
        <v>10</v>
      </c>
      <c r="C5" s="29" t="s">
        <v>20</v>
      </c>
      <c r="D5" s="29" t="s">
        <v>20</v>
      </c>
      <c r="E5" s="29" t="s">
        <v>20</v>
      </c>
    </row>
    <row r="6" spans="2:5" ht="80.25" customHeight="1">
      <c r="B6" s="3" t="s">
        <v>11</v>
      </c>
      <c r="C6" s="25" t="s">
        <v>121</v>
      </c>
      <c r="D6" s="25" t="s">
        <v>122</v>
      </c>
      <c r="E6" s="25" t="s">
        <v>123</v>
      </c>
    </row>
    <row r="7" spans="2:5" ht="42" customHeight="1">
      <c r="B7" s="4" t="s">
        <v>114</v>
      </c>
      <c r="C7" s="29"/>
      <c r="D7" s="29"/>
      <c r="E7" s="29"/>
    </row>
    <row r="8" spans="2:5" ht="36">
      <c r="B8" s="4" t="s">
        <v>48</v>
      </c>
      <c r="C8" s="25"/>
      <c r="D8" s="25"/>
      <c r="E8" s="25"/>
    </row>
    <row r="9" spans="2:5" ht="63.75" customHeight="1">
      <c r="B9" s="3" t="s">
        <v>12</v>
      </c>
      <c r="C9" s="29" t="s">
        <v>134</v>
      </c>
      <c r="D9" s="29" t="s">
        <v>52</v>
      </c>
      <c r="E9" s="29" t="s">
        <v>43</v>
      </c>
    </row>
    <row r="10" spans="2:5" ht="42.75" customHeight="1">
      <c r="B10" s="3" t="s">
        <v>13</v>
      </c>
      <c r="C10" s="275" t="s">
        <v>135</v>
      </c>
      <c r="D10" s="275"/>
      <c r="E10" s="275"/>
    </row>
    <row r="11" spans="2:5" ht="41.25" customHeight="1">
      <c r="B11" s="3" t="s">
        <v>14</v>
      </c>
      <c r="C11" s="290" t="s">
        <v>194</v>
      </c>
      <c r="D11" s="290"/>
      <c r="E11" s="290"/>
    </row>
  </sheetData>
  <mergeCells count="3">
    <mergeCell ref="B2:C2"/>
    <mergeCell ref="C10:E10"/>
    <mergeCell ref="C11:E11"/>
  </mergeCells>
  <hyperlinks>
    <hyperlink ref="C11" r:id="rId1" xr:uid="{00000000-0004-0000-0800-000000000000}"/>
  </hyperlinks>
  <pageMargins left="0.7" right="0.7" top="0.75" bottom="0.75" header="0.3" footer="0.3"/>
  <pageSetup paperSize="9" orientation="portrait" verticalDpi="599"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F473333778A64459C18E4B3996A17A9" ma:contentTypeVersion="13" ma:contentTypeDescription="Creare un nuovo documento." ma:contentTypeScope="" ma:versionID="2e9d9e562fd5372cf9f77142046422e4">
  <xsd:schema xmlns:xsd="http://www.w3.org/2001/XMLSchema" xmlns:xs="http://www.w3.org/2001/XMLSchema" xmlns:p="http://schemas.microsoft.com/office/2006/metadata/properties" xmlns:ns2="6f681a5f-9ff9-419c-90e9-d57b743cfae0" xmlns:ns3="238450da-729a-4a12-b281-a3372c93b7fb" targetNamespace="http://schemas.microsoft.com/office/2006/metadata/properties" ma:root="true" ma:fieldsID="294417c5cbaf0597a20de0556453c637" ns2:_="" ns3:_="">
    <xsd:import namespace="6f681a5f-9ff9-419c-90e9-d57b743cfae0"/>
    <xsd:import namespace="238450da-729a-4a12-b281-a3372c93b7fb"/>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681a5f-9ff9-419c-90e9-d57b743cfae0"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Tag immagine" ma:readOnly="false" ma:fieldId="{5cf76f15-5ced-4ddc-b409-7134ff3c332f}" ma:taxonomyMulti="true" ma:sspId="f90f3200-b666-44e8-9de1-1b2e9d56702f"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38450da-729a-4a12-b281-a3372c93b7fb"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4d1807d-48a0-4883-9fa1-004204972fea}" ma:internalName="TaxCatchAll" ma:showField="CatchAllData" ma:web="238450da-729a-4a12-b281-a3372c93b7f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f681a5f-9ff9-419c-90e9-d57b743cfae0">
      <Terms xmlns="http://schemas.microsoft.com/office/infopath/2007/PartnerControls"/>
    </lcf76f155ced4ddcb4097134ff3c332f>
    <TaxCatchAll xmlns="238450da-729a-4a12-b281-a3372c93b7fb" xsi:nil="true"/>
  </documentManagement>
</p:properties>
</file>

<file path=customXml/itemProps1.xml><?xml version="1.0" encoding="utf-8"?>
<ds:datastoreItem xmlns:ds="http://schemas.openxmlformats.org/officeDocument/2006/customXml" ds:itemID="{E89DDDFD-451E-4464-80F1-E7E662D26B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681a5f-9ff9-419c-90e9-d57b743cfae0"/>
    <ds:schemaRef ds:uri="238450da-729a-4a12-b281-a3372c93b7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E69E89-2AB0-45EB-9B0B-9FA62FF9FC42}">
  <ds:schemaRefs>
    <ds:schemaRef ds:uri="http://schemas.microsoft.com/sharepoint/v3/contenttype/forms"/>
  </ds:schemaRefs>
</ds:datastoreItem>
</file>

<file path=customXml/itemProps3.xml><?xml version="1.0" encoding="utf-8"?>
<ds:datastoreItem xmlns:ds="http://schemas.openxmlformats.org/officeDocument/2006/customXml" ds:itemID="{DAD5DA73-5DCA-4905-848C-BC1A516EE65F}">
  <ds:schemaRefs>
    <ds:schemaRef ds:uri="http://schemas.microsoft.com/office/2006/documentManagement/types"/>
    <ds:schemaRef ds:uri="http://purl.org/dc/elements/1.1/"/>
    <ds:schemaRef ds:uri="http://purl.org/dc/terms/"/>
    <ds:schemaRef ds:uri="http://schemas.microsoft.com/office/infopath/2007/PartnerControls"/>
    <ds:schemaRef ds:uri="238450da-729a-4a12-b281-a3372c93b7fb"/>
    <ds:schemaRef ds:uri="http://schemas.microsoft.com/office/2006/metadata/properties"/>
    <ds:schemaRef ds:uri="6f681a5f-9ff9-419c-90e9-d57b743cfae0"/>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18</vt:i4>
      </vt:variant>
    </vt:vector>
  </HeadingPairs>
  <TitlesOfParts>
    <vt:vector size="18" baseType="lpstr">
      <vt:lpstr>INDICE</vt:lpstr>
      <vt:lpstr>Tavola indicatori</vt:lpstr>
      <vt:lpstr>I. Educazione terziaria</vt:lpstr>
      <vt:lpstr>II. Uscita precoce Istruzione</vt:lpstr>
      <vt:lpstr>III. Performance in lettura</vt:lpstr>
      <vt:lpstr>IV. Performance in matematica</vt:lpstr>
      <vt:lpstr>V. Performace in scienze</vt:lpstr>
      <vt:lpstr>VI. Bullismo</vt:lpstr>
      <vt:lpstr>VII. STEM</vt:lpstr>
      <vt:lpstr>VIII. Tasso occup. livello istr</vt:lpstr>
      <vt:lpstr>IX. Neet</vt:lpstr>
      <vt:lpstr>X. Formazione continua</vt:lpstr>
      <vt:lpstr>XI. Utilizzo quotid. Internet</vt:lpstr>
      <vt:lpstr>XII. Utilizzo quot. Computer</vt:lpstr>
      <vt:lpstr>XIII.Tasso migratorio laureati</vt:lpstr>
      <vt:lpstr>XIV. Competenze digitali elevat</vt:lpstr>
      <vt:lpstr>XV. Lingue straniere</vt:lpstr>
      <vt:lpstr>XVI. Livello di istruzione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2023-02-27T10:27:27Z</dcterms:created>
  <dcterms:modified xsi:type="dcterms:W3CDTF">2025-09-07T10:29:55Z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0x010100AF473333778A64459C18E4B3996A17A9</vt:lpwstr>
  </property>
  <property fmtid="{D5CDD505-2E9C-101B-9397-08002B2CF9AE}" pid="3" name="MediaServiceImageTags">
    <vt:lpwstr/>
  </property>
</Properties>
</file>