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3217\Desktop\LAVORO NUOVO\EMOLUMENTI A CARICO DELLA FINANZA PUBBLICA\Dirigenti non apicali\Dichiarazioni\- FUORI TERMINE -\"/>
    </mc:Choice>
  </mc:AlternateContent>
  <xr:revisionPtr revIDLastSave="0" documentId="13_ncr:1_{9AAFA715-AAFE-47AD-B633-6562DAEC5FD9}" xr6:coauthVersionLast="47" xr6:coauthVersionMax="47" xr10:uidLastSave="{00000000-0000-0000-0000-000000000000}"/>
  <bookViews>
    <workbookView xWindow="-120" yWindow="-120" windowWidth="29040" windowHeight="15840" xr2:uid="{34323475-7745-4A2F-BA7B-D2C2543224EB}"/>
  </bookViews>
  <sheets>
    <sheet name="Foglio1" sheetId="1" r:id="rId1"/>
  </sheets>
  <definedNames>
    <definedName name="_xlnm._FilterDatabase" localSheetId="0" hidden="1">Foglio1!$A$2:$E$157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1" l="1"/>
  <c r="E125" i="1"/>
  <c r="E118" i="1"/>
  <c r="E110" i="1"/>
  <c r="E29" i="1"/>
  <c r="E138" i="1"/>
  <c r="D73" i="1"/>
  <c r="E73" i="1" s="1"/>
  <c r="E53" i="1"/>
  <c r="E104" i="1" l="1"/>
  <c r="E140" i="1"/>
  <c r="E139" i="1"/>
  <c r="E16" i="1" l="1"/>
  <c r="E40" i="1"/>
  <c r="E81" i="1"/>
  <c r="E147" i="1"/>
  <c r="E121" i="1"/>
  <c r="E52" i="1" l="1"/>
  <c r="E14" i="1" l="1"/>
  <c r="D78" i="1" l="1"/>
  <c r="E146" i="1"/>
  <c r="E148" i="1"/>
  <c r="E149" i="1"/>
  <c r="E150" i="1"/>
  <c r="E151" i="1"/>
  <c r="E152" i="1"/>
  <c r="E153" i="1"/>
  <c r="E154" i="1"/>
  <c r="E155" i="1"/>
  <c r="E156" i="1"/>
  <c r="E157" i="1"/>
  <c r="E9" i="1"/>
  <c r="E135" i="1"/>
  <c r="E128" i="1"/>
  <c r="E89" i="1"/>
  <c r="E108" i="1"/>
  <c r="E30" i="1"/>
  <c r="E44" i="1" l="1"/>
  <c r="E144" i="1"/>
  <c r="E143" i="1"/>
  <c r="E142" i="1"/>
  <c r="E141" i="1"/>
  <c r="E137" i="1"/>
  <c r="E136" i="1"/>
  <c r="E134" i="1"/>
  <c r="E133" i="1"/>
  <c r="E132" i="1"/>
  <c r="E131" i="1"/>
  <c r="E130" i="1"/>
  <c r="E129" i="1"/>
  <c r="E127" i="1"/>
  <c r="E126" i="1"/>
  <c r="E124" i="1"/>
  <c r="E123" i="1"/>
  <c r="E122" i="1"/>
  <c r="E120" i="1"/>
  <c r="E119" i="1"/>
  <c r="E117" i="1"/>
  <c r="E116" i="1"/>
  <c r="E115" i="1"/>
  <c r="E114" i="1"/>
  <c r="E113" i="1"/>
  <c r="E112" i="1"/>
  <c r="E111" i="1"/>
  <c r="E109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0" i="1"/>
  <c r="E79" i="1"/>
  <c r="E78" i="1"/>
  <c r="E77" i="1"/>
  <c r="E76" i="1"/>
  <c r="E75" i="1"/>
  <c r="E74" i="1"/>
  <c r="E72" i="1"/>
  <c r="E71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1" i="1"/>
  <c r="E50" i="1"/>
  <c r="E49" i="1"/>
  <c r="E48" i="1"/>
  <c r="E47" i="1"/>
  <c r="E46" i="1"/>
  <c r="E45" i="1"/>
  <c r="E43" i="1"/>
  <c r="E42" i="1"/>
  <c r="E41" i="1"/>
  <c r="E39" i="1"/>
  <c r="E38" i="1"/>
  <c r="E37" i="1"/>
  <c r="E36" i="1"/>
  <c r="E35" i="1"/>
  <c r="E34" i="1"/>
  <c r="E33" i="1"/>
  <c r="E32" i="1"/>
  <c r="E31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3" i="1"/>
  <c r="E12" i="1"/>
  <c r="E11" i="1"/>
  <c r="E10" i="1"/>
  <c r="E8" i="1"/>
  <c r="E7" i="1"/>
  <c r="E6" i="1"/>
  <c r="E5" i="1"/>
  <c r="E4" i="1"/>
  <c r="E3" i="1"/>
  <c r="E70" i="1"/>
</calcChain>
</file>

<file path=xl/sharedStrings.xml><?xml version="1.0" encoding="utf-8"?>
<sst xmlns="http://schemas.openxmlformats.org/spreadsheetml/2006/main" count="316" uniqueCount="255">
  <si>
    <t>Cognome</t>
  </si>
  <si>
    <t>Nome</t>
  </si>
  <si>
    <t>ALIPERTA</t>
  </si>
  <si>
    <t>LUISA</t>
  </si>
  <si>
    <t>Altri emolumenti a carico delle finanza pubblica</t>
  </si>
  <si>
    <t>Emolumenti complessivi a carico della finanza pubblica</t>
  </si>
  <si>
    <t>ANSANELLI</t>
  </si>
  <si>
    <t>CLAUDIO</t>
  </si>
  <si>
    <t>ASCIONE</t>
  </si>
  <si>
    <t>EDUARDO</t>
  </si>
  <si>
    <t>AVETA</t>
  </si>
  <si>
    <t>EUGENIO</t>
  </si>
  <si>
    <t>BENEDUCE</t>
  </si>
  <si>
    <t>SABRINA</t>
  </si>
  <si>
    <t>PAOLO</t>
  </si>
  <si>
    <t>BIAFORE</t>
  </si>
  <si>
    <t>MAURO</t>
  </si>
  <si>
    <t>BONAVITA</t>
  </si>
  <si>
    <t>ALFONSO</t>
  </si>
  <si>
    <t>BRUNO</t>
  </si>
  <si>
    <t>MARIO</t>
  </si>
  <si>
    <t>CAIAZZO</t>
  </si>
  <si>
    <t>SERGIO</t>
  </si>
  <si>
    <t>GENNARO</t>
  </si>
  <si>
    <t>CAIOLA</t>
  </si>
  <si>
    <t>RENATO</t>
  </si>
  <si>
    <t>CALABRESE</t>
  </si>
  <si>
    <t>GIUSEPPE</t>
  </si>
  <si>
    <t>CAMPOBASSO</t>
  </si>
  <si>
    <t>CLAUDIA</t>
  </si>
  <si>
    <t>CARELLA</t>
  </si>
  <si>
    <t>DANIELA</t>
  </si>
  <si>
    <t>CARISTO</t>
  </si>
  <si>
    <t>MARIA</t>
  </si>
  <si>
    <t>CAROTENUTO</t>
  </si>
  <si>
    <t>ANTONIO</t>
  </si>
  <si>
    <t>CAVALLI</t>
  </si>
  <si>
    <t>ROBERTA</t>
  </si>
  <si>
    <t>CIMMINO</t>
  </si>
  <si>
    <t>MICHELE</t>
  </si>
  <si>
    <t>PASQUALE</t>
  </si>
  <si>
    <t>COPPOLA</t>
  </si>
  <si>
    <t>MAURIZIO</t>
  </si>
  <si>
    <t>CRESCITELLI</t>
  </si>
  <si>
    <t>MARIA PIA</t>
  </si>
  <si>
    <t>FRANCESCO</t>
  </si>
  <si>
    <t>D'ADAMO</t>
  </si>
  <si>
    <t>D'ALTERIO</t>
  </si>
  <si>
    <t>NICOLA</t>
  </si>
  <si>
    <t>D'AMBROSIO</t>
  </si>
  <si>
    <t>FABIO</t>
  </si>
  <si>
    <t>DE FALCO</t>
  </si>
  <si>
    <t>FRANCESCA</t>
  </si>
  <si>
    <t>DE FILIPPIS</t>
  </si>
  <si>
    <t>DE MAIO</t>
  </si>
  <si>
    <t>ROSSANA</t>
  </si>
  <si>
    <t>SALVATORE</t>
  </si>
  <si>
    <t>DE MITA</t>
  </si>
  <si>
    <t>DE SIMONE</t>
  </si>
  <si>
    <t>ANNALISA</t>
  </si>
  <si>
    <t>DELLA VALLE</t>
  </si>
  <si>
    <t>FLORA</t>
  </si>
  <si>
    <t>DELLE CAVE</t>
  </si>
  <si>
    <t>OTTAVIA</t>
  </si>
  <si>
    <t>DI MARCO</t>
  </si>
  <si>
    <t>RINA</t>
  </si>
  <si>
    <t>DI PIETRO</t>
  </si>
  <si>
    <t>DI PRISCO</t>
  </si>
  <si>
    <t>DI SCIUVA</t>
  </si>
  <si>
    <t>MARCO</t>
  </si>
  <si>
    <t>DI VIRGILIO</t>
  </si>
  <si>
    <t>DIASCO</t>
  </si>
  <si>
    <t>FILIPPO</t>
  </si>
  <si>
    <t>DIODATO</t>
  </si>
  <si>
    <t>GIOVANNI</t>
  </si>
  <si>
    <t>D'ONOFRIO</t>
  </si>
  <si>
    <t>ELMINO</t>
  </si>
  <si>
    <t>TONIA</t>
  </si>
  <si>
    <t>ESPOSITO</t>
  </si>
  <si>
    <t>FERRARI</t>
  </si>
  <si>
    <t>ALESSANDRO</t>
  </si>
  <si>
    <t>FERRARO</t>
  </si>
  <si>
    <t>ANGELO</t>
  </si>
  <si>
    <t>FEZZA</t>
  </si>
  <si>
    <t>JOSE'</t>
  </si>
  <si>
    <t>FILIPPONE</t>
  </si>
  <si>
    <t>FLORIO</t>
  </si>
  <si>
    <t>ANITA</t>
  </si>
  <si>
    <t>FORMISANO</t>
  </si>
  <si>
    <t>MAURA</t>
  </si>
  <si>
    <t>VINCENZO</t>
  </si>
  <si>
    <t>FUCCI</t>
  </si>
  <si>
    <t>GARGIULO</t>
  </si>
  <si>
    <t>GORGA</t>
  </si>
  <si>
    <t>GRASSO</t>
  </si>
  <si>
    <t>SILVANA</t>
  </si>
  <si>
    <t>GUIDA</t>
  </si>
  <si>
    <t>LIMONGELLI</t>
  </si>
  <si>
    <t>DIONISIO</t>
  </si>
  <si>
    <t>MANCINELLI</t>
  </si>
  <si>
    <t>ROSSELLA</t>
  </si>
  <si>
    <t>MANDATO</t>
  </si>
  <si>
    <t>ADRIANO</t>
  </si>
  <si>
    <t>MANZI</t>
  </si>
  <si>
    <t>ROSARIO</t>
  </si>
  <si>
    <t>MARTINOLI</t>
  </si>
  <si>
    <t>ANNA</t>
  </si>
  <si>
    <t>MASI</t>
  </si>
  <si>
    <t>LORENZO</t>
  </si>
  <si>
    <t>MICHELINO</t>
  </si>
  <si>
    <t>PAGLIARULO</t>
  </si>
  <si>
    <t>PANZA</t>
  </si>
  <si>
    <t>MARIA STEFANIA</t>
  </si>
  <si>
    <t>PAOLANTONIO</t>
  </si>
  <si>
    <t>GIOVANNA</t>
  </si>
  <si>
    <t>PIERNO</t>
  </si>
  <si>
    <t>PRISCO</t>
  </si>
  <si>
    <t>RAMPINO</t>
  </si>
  <si>
    <t>CELESTINO</t>
  </si>
  <si>
    <t>RICCIO</t>
  </si>
  <si>
    <t>FERDINANDO</t>
  </si>
  <si>
    <t>MARIA ROSARIA</t>
  </si>
  <si>
    <t>RUSSO</t>
  </si>
  <si>
    <t>CIRO</t>
  </si>
  <si>
    <t>SALZANO</t>
  </si>
  <si>
    <t>GENNARO DEAN</t>
  </si>
  <si>
    <t>SANTANIELLO</t>
  </si>
  <si>
    <t>SCIRMAN</t>
  </si>
  <si>
    <t>LUCA</t>
  </si>
  <si>
    <t>SORRENTINO</t>
  </si>
  <si>
    <t>STAIBANO</t>
  </si>
  <si>
    <t>MONICA</t>
  </si>
  <si>
    <t>TESTA</t>
  </si>
  <si>
    <t>TRAMA</t>
  </si>
  <si>
    <t>UGO</t>
  </si>
  <si>
    <t>VACCHER</t>
  </si>
  <si>
    <t>AURELIO</t>
  </si>
  <si>
    <t>VICINANZA</t>
  </si>
  <si>
    <t>VIGGIANI</t>
  </si>
  <si>
    <t>PAOLA</t>
  </si>
  <si>
    <t>VIZZINO</t>
  </si>
  <si>
    <t>DONATA</t>
  </si>
  <si>
    <t>AURICCHIO</t>
  </si>
  <si>
    <t>COLOMBA</t>
  </si>
  <si>
    <t>AURINO</t>
  </si>
  <si>
    <t>BUGLIONE</t>
  </si>
  <si>
    <t>EMILIANO</t>
  </si>
  <si>
    <t>CAPPUCCIO</t>
  </si>
  <si>
    <t>CASO</t>
  </si>
  <si>
    <t>FORTUNATO</t>
  </si>
  <si>
    <t>CASTALDI</t>
  </si>
  <si>
    <t>CAVALLARO</t>
  </si>
  <si>
    <t>MASSIMINO</t>
  </si>
  <si>
    <t>CHIODI</t>
  </si>
  <si>
    <t>CINQUE</t>
  </si>
  <si>
    <t>CIULLO</t>
  </si>
  <si>
    <t>FIORELLA</t>
  </si>
  <si>
    <t>CORCIONE</t>
  </si>
  <si>
    <t>BIANCA</t>
  </si>
  <si>
    <t>CRINO</t>
  </si>
  <si>
    <t>CUTOLO</t>
  </si>
  <si>
    <t>SERENA</t>
  </si>
  <si>
    <t>D'AGOSTINO</t>
  </si>
  <si>
    <t>GAETANO</t>
  </si>
  <si>
    <t>DE GENNARO</t>
  </si>
  <si>
    <t>MARIA VITTORIA</t>
  </si>
  <si>
    <t>DE GERONIMO</t>
  </si>
  <si>
    <t>PIER GIORGIO</t>
  </si>
  <si>
    <t>DELLA ROCCA</t>
  </si>
  <si>
    <t>D'ESPOSITO</t>
  </si>
  <si>
    <t>NATALIA</t>
  </si>
  <si>
    <t>DI MAIO</t>
  </si>
  <si>
    <t>DI VITO</t>
  </si>
  <si>
    <t>DOMENICO</t>
  </si>
  <si>
    <t>NUNZIO</t>
  </si>
  <si>
    <t>FAMIGLIETTI</t>
  </si>
  <si>
    <t>ORNELLA</t>
  </si>
  <si>
    <t>FERONE</t>
  </si>
  <si>
    <t>ROSARIA</t>
  </si>
  <si>
    <t>FONZO</t>
  </si>
  <si>
    <t>DARIO</t>
  </si>
  <si>
    <t>CATELLO</t>
  </si>
  <si>
    <t>FRESCHI</t>
  </si>
  <si>
    <t>GENTILE</t>
  </si>
  <si>
    <t>SIMONA</t>
  </si>
  <si>
    <t>IACCARINO</t>
  </si>
  <si>
    <t>IMPERATORE</t>
  </si>
  <si>
    <t>IODICE</t>
  </si>
  <si>
    <t>GIANFRANCO</t>
  </si>
  <si>
    <t>LANZUISE</t>
  </si>
  <si>
    <t>MANDUCA</t>
  </si>
  <si>
    <t>MANZO</t>
  </si>
  <si>
    <t>MARZOCCHELLA</t>
  </si>
  <si>
    <t>MASSA</t>
  </si>
  <si>
    <t>SILVIA</t>
  </si>
  <si>
    <t>MASTROIANNI</t>
  </si>
  <si>
    <t>MAZZEO</t>
  </si>
  <si>
    <t>GIUSEPPE ROSARIO</t>
  </si>
  <si>
    <t>MUROLO</t>
  </si>
  <si>
    <t>NADIA</t>
  </si>
  <si>
    <t>NASTRI</t>
  </si>
  <si>
    <t>ANDREA</t>
  </si>
  <si>
    <t>PATRONE</t>
  </si>
  <si>
    <t>PUGLIESE</t>
  </si>
  <si>
    <t>RAMPONE</t>
  </si>
  <si>
    <t>ROCCASALVA</t>
  </si>
  <si>
    <t>RICCARDO</t>
  </si>
  <si>
    <t>SENATORE</t>
  </si>
  <si>
    <t>CONSIGLIA</t>
  </si>
  <si>
    <t>TUCCILLO</t>
  </si>
  <si>
    <t>ZIZZARI</t>
  </si>
  <si>
    <t>ALESSANDRO ANTONIO</t>
  </si>
  <si>
    <t xml:space="preserve">                                elenco dirigenti -  dichiarazioni ex art.14, comma 1 ter del d.lgs n.33/2013</t>
  </si>
  <si>
    <t>CHIARA</t>
  </si>
  <si>
    <t>MICHELE VALENTINO</t>
  </si>
  <si>
    <t>GIORDANO</t>
  </si>
  <si>
    <t>RUOCCO</t>
  </si>
  <si>
    <t>ADDOLORATA</t>
  </si>
  <si>
    <t>BUONO</t>
  </si>
  <si>
    <t>PIETRO</t>
  </si>
  <si>
    <t>CESARIO</t>
  </si>
  <si>
    <t>CONSOLI</t>
  </si>
  <si>
    <t>MASSIMO</t>
  </si>
  <si>
    <t>MARAIO</t>
  </si>
  <si>
    <t>GANDOLFI</t>
  </si>
  <si>
    <t>ROMANO</t>
  </si>
  <si>
    <t>ELISABETTA</t>
  </si>
  <si>
    <t>DI BENEDETTO</t>
  </si>
  <si>
    <t>MARCO GIULIO CESARE</t>
  </si>
  <si>
    <t>TOMMASO FRANCESCO</t>
  </si>
  <si>
    <t>IASUOZZO</t>
  </si>
  <si>
    <t>LORELLA</t>
  </si>
  <si>
    <t>DI GRADO</t>
  </si>
  <si>
    <t>MARIA SOFIA</t>
  </si>
  <si>
    <t>VALERIA</t>
  </si>
  <si>
    <t>BASILE</t>
  </si>
  <si>
    <t>VACCA</t>
  </si>
  <si>
    <t>ROBERTO</t>
  </si>
  <si>
    <t>PACE</t>
  </si>
  <si>
    <t>Emolumenti erogati nel 2024 dalla Giunta Regionale</t>
  </si>
  <si>
    <t>GUALFARDO</t>
  </si>
  <si>
    <t>MONTANARI</t>
  </si>
  <si>
    <t>NICEFORO</t>
  </si>
  <si>
    <t>FABRIZIO</t>
  </si>
  <si>
    <t>LUCIA</t>
  </si>
  <si>
    <t>FERRIERO</t>
  </si>
  <si>
    <t>ANNA MARIA</t>
  </si>
  <si>
    <t>CRISCI</t>
  </si>
  <si>
    <t>LUCIANO</t>
  </si>
  <si>
    <t>PARISI</t>
  </si>
  <si>
    <t>ENNIO</t>
  </si>
  <si>
    <t>RINALDI</t>
  </si>
  <si>
    <t>MARINA ALFONSINA</t>
  </si>
  <si>
    <t>SCIOTTO</t>
  </si>
  <si>
    <t>ROSA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</si>
</sst>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/>
    <xf numFmtId="0" fontId="3" fillId="0" borderId="2" xfId="0" applyFont="1" applyBorder="1" applyAlignment="1">
      <alignment vertical="center"/>
    </xf>
    <xf numFmtId="4" fontId="0" fillId="0" borderId="2" xfId="0" applyNumberFormat="1" applyBorder="1"/>
    <xf numFmtId="4" fontId="4" fillId="0" borderId="2" xfId="0" applyNumberFormat="1" applyFont="1" applyBorder="1"/>
    <xf numFmtId="4" fontId="5" fillId="0" borderId="2" xfId="0" applyNumberFormat="1" applyFont="1" applyBorder="1"/>
    <xf numFmtId="0" fontId="1" fillId="0" borderId="2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2CD-0EED-4A41-9B3E-C4CFB3A64143}">
  <dimension ref="A1:K157"/>
  <sheetViews>
    <sheetView tabSelected="1" zoomScaleNormal="100"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16" customWidth="1"/>
    <col min="2" max="2" width="23.140625" bestFit="1" customWidth="1"/>
    <col min="3" max="3" width="21" customWidth="1"/>
    <col min="4" max="4" width="18.5703125" customWidth="1"/>
    <col min="5" max="5" width="22.85546875" customWidth="1"/>
    <col min="6" max="6" width="18.5703125" bestFit="1" customWidth="1"/>
    <col min="7" max="7" width="19.5703125" bestFit="1" customWidth="1"/>
  </cols>
  <sheetData>
    <row r="1" spans="1:6" s="3" customFormat="1" ht="22.5" customHeight="1" x14ac:dyDescent="0.25">
      <c r="A1" s="9" t="s">
        <v>212</v>
      </c>
      <c r="B1" s="9"/>
      <c r="C1" s="9"/>
      <c r="D1" s="9"/>
      <c r="E1" s="9"/>
      <c r="F1"/>
    </row>
    <row r="2" spans="1:6" ht="60" x14ac:dyDescent="0.25">
      <c r="A2" s="2" t="s">
        <v>0</v>
      </c>
      <c r="B2" s="2" t="s">
        <v>1</v>
      </c>
      <c r="C2" s="1" t="s">
        <v>239</v>
      </c>
      <c r="D2" s="1" t="s">
        <v>4</v>
      </c>
      <c r="E2" s="1" t="s">
        <v>5</v>
      </c>
    </row>
    <row r="3" spans="1:6" x14ac:dyDescent="0.25">
      <c r="A3" s="5" t="s">
        <v>2</v>
      </c>
      <c r="B3" s="5" t="s">
        <v>3</v>
      </c>
      <c r="C3" s="6">
        <v>147155.64000000001</v>
      </c>
      <c r="D3" s="6">
        <v>0</v>
      </c>
      <c r="E3" s="6">
        <f t="shared" ref="E3:E8" si="0">C3+D3</f>
        <v>147155.64000000001</v>
      </c>
    </row>
    <row r="4" spans="1:6" x14ac:dyDescent="0.25">
      <c r="A4" s="5" t="s">
        <v>6</v>
      </c>
      <c r="B4" s="5" t="s">
        <v>7</v>
      </c>
      <c r="C4" s="6">
        <v>167101.54</v>
      </c>
      <c r="D4" s="6">
        <v>0</v>
      </c>
      <c r="E4" s="6">
        <f t="shared" si="0"/>
        <v>167101.54</v>
      </c>
    </row>
    <row r="5" spans="1:6" x14ac:dyDescent="0.25">
      <c r="A5" s="5" t="s">
        <v>8</v>
      </c>
      <c r="B5" s="5" t="s">
        <v>9</v>
      </c>
      <c r="C5" s="6">
        <v>135178.20000000001</v>
      </c>
      <c r="D5" s="6">
        <v>0</v>
      </c>
      <c r="E5" s="6">
        <f t="shared" si="0"/>
        <v>135178.20000000001</v>
      </c>
    </row>
    <row r="6" spans="1:6" x14ac:dyDescent="0.25">
      <c r="A6" s="5" t="s">
        <v>142</v>
      </c>
      <c r="B6" s="5" t="s">
        <v>143</v>
      </c>
      <c r="C6" s="6">
        <v>155250.87999999998</v>
      </c>
      <c r="D6" s="6">
        <v>4847.97</v>
      </c>
      <c r="E6" s="6">
        <f t="shared" si="0"/>
        <v>160098.84999999998</v>
      </c>
    </row>
    <row r="7" spans="1:6" x14ac:dyDescent="0.25">
      <c r="A7" s="5" t="s">
        <v>144</v>
      </c>
      <c r="B7" s="5" t="s">
        <v>22</v>
      </c>
      <c r="C7" s="6">
        <v>101179.72000000002</v>
      </c>
      <c r="D7" s="6">
        <v>27801.03</v>
      </c>
      <c r="E7" s="6">
        <f t="shared" si="0"/>
        <v>128980.75000000001</v>
      </c>
    </row>
    <row r="8" spans="1:6" x14ac:dyDescent="0.25">
      <c r="A8" s="5" t="s">
        <v>10</v>
      </c>
      <c r="B8" s="5" t="s">
        <v>11</v>
      </c>
      <c r="C8" s="6">
        <v>155668.37</v>
      </c>
      <c r="D8" s="6">
        <v>0</v>
      </c>
      <c r="E8" s="6">
        <f t="shared" si="0"/>
        <v>155668.37</v>
      </c>
    </row>
    <row r="9" spans="1:6" x14ac:dyDescent="0.25">
      <c r="A9" s="5" t="s">
        <v>235</v>
      </c>
      <c r="B9" s="5" t="s">
        <v>23</v>
      </c>
      <c r="C9" s="6">
        <v>109416.82000000002</v>
      </c>
      <c r="D9" s="6">
        <v>0</v>
      </c>
      <c r="E9" s="6">
        <f t="shared" ref="E9:E12" si="1">C9+D9</f>
        <v>109416.82000000002</v>
      </c>
    </row>
    <row r="10" spans="1:6" x14ac:dyDescent="0.25">
      <c r="A10" s="5" t="s">
        <v>12</v>
      </c>
      <c r="B10" s="5" t="s">
        <v>13</v>
      </c>
      <c r="C10" s="6">
        <v>134233.37000000002</v>
      </c>
      <c r="D10" s="6">
        <v>0</v>
      </c>
      <c r="E10" s="6">
        <f t="shared" si="1"/>
        <v>134233.37000000002</v>
      </c>
    </row>
    <row r="11" spans="1:6" x14ac:dyDescent="0.25">
      <c r="A11" s="5" t="s">
        <v>15</v>
      </c>
      <c r="B11" s="5" t="s">
        <v>16</v>
      </c>
      <c r="C11" s="6">
        <v>134233.37000000002</v>
      </c>
      <c r="D11" s="7">
        <v>0</v>
      </c>
      <c r="E11" s="6">
        <f t="shared" si="1"/>
        <v>134233.37000000002</v>
      </c>
    </row>
    <row r="12" spans="1:6" x14ac:dyDescent="0.25">
      <c r="A12" s="5" t="s">
        <v>17</v>
      </c>
      <c r="B12" s="5" t="s">
        <v>18</v>
      </c>
      <c r="C12" s="6">
        <v>133643.75000000003</v>
      </c>
      <c r="D12" s="7">
        <v>291</v>
      </c>
      <c r="E12" s="6">
        <f t="shared" si="1"/>
        <v>133934.75000000003</v>
      </c>
    </row>
    <row r="13" spans="1:6" x14ac:dyDescent="0.25">
      <c r="A13" s="5" t="s">
        <v>19</v>
      </c>
      <c r="B13" s="5" t="s">
        <v>20</v>
      </c>
      <c r="C13" s="6">
        <v>126057.10000000003</v>
      </c>
      <c r="D13" s="7">
        <v>0</v>
      </c>
      <c r="E13" s="6">
        <f t="shared" ref="E13:E29" si="2">C13+D13</f>
        <v>126057.10000000003</v>
      </c>
    </row>
    <row r="14" spans="1:6" x14ac:dyDescent="0.25">
      <c r="A14" s="5" t="s">
        <v>145</v>
      </c>
      <c r="B14" s="5" t="s">
        <v>146</v>
      </c>
      <c r="C14" s="6">
        <v>103148.64000000003</v>
      </c>
      <c r="D14" s="7">
        <v>0</v>
      </c>
      <c r="E14" s="6">
        <f t="shared" si="2"/>
        <v>103148.64000000003</v>
      </c>
    </row>
    <row r="15" spans="1:6" x14ac:dyDescent="0.25">
      <c r="A15" s="5" t="s">
        <v>218</v>
      </c>
      <c r="B15" s="5" t="s">
        <v>219</v>
      </c>
      <c r="C15" s="6">
        <v>168157.57</v>
      </c>
      <c r="D15" s="7">
        <v>0</v>
      </c>
      <c r="E15" s="6">
        <f t="shared" si="2"/>
        <v>168157.57</v>
      </c>
    </row>
    <row r="16" spans="1:6" x14ac:dyDescent="0.25">
      <c r="A16" s="5" t="s">
        <v>21</v>
      </c>
      <c r="B16" s="5" t="s">
        <v>23</v>
      </c>
      <c r="C16" s="6">
        <v>200887.13000000006</v>
      </c>
      <c r="D16" s="7">
        <v>0</v>
      </c>
      <c r="E16" s="6">
        <f t="shared" si="2"/>
        <v>200887.13000000006</v>
      </c>
    </row>
    <row r="17" spans="1:5" x14ac:dyDescent="0.25">
      <c r="A17" s="5" t="s">
        <v>21</v>
      </c>
      <c r="B17" s="5" t="s">
        <v>22</v>
      </c>
      <c r="C17" s="6">
        <v>146864.93</v>
      </c>
      <c r="D17" s="7">
        <v>0</v>
      </c>
      <c r="E17" s="6">
        <f t="shared" si="2"/>
        <v>146864.93</v>
      </c>
    </row>
    <row r="18" spans="1:5" x14ac:dyDescent="0.25">
      <c r="A18" s="5" t="s">
        <v>24</v>
      </c>
      <c r="B18" s="5" t="s">
        <v>25</v>
      </c>
      <c r="C18" s="6">
        <v>134047.39000000001</v>
      </c>
      <c r="D18" s="6">
        <v>0</v>
      </c>
      <c r="E18" s="6">
        <f t="shared" si="2"/>
        <v>134047.39000000001</v>
      </c>
    </row>
    <row r="19" spans="1:5" x14ac:dyDescent="0.25">
      <c r="A19" s="5" t="s">
        <v>26</v>
      </c>
      <c r="B19" s="5" t="s">
        <v>27</v>
      </c>
      <c r="C19" s="6">
        <v>203633.79999999996</v>
      </c>
      <c r="D19" s="6">
        <v>0</v>
      </c>
      <c r="E19" s="6">
        <f t="shared" si="2"/>
        <v>203633.79999999996</v>
      </c>
    </row>
    <row r="20" spans="1:5" x14ac:dyDescent="0.25">
      <c r="A20" s="5" t="s">
        <v>28</v>
      </c>
      <c r="B20" s="5" t="s">
        <v>29</v>
      </c>
      <c r="C20" s="6">
        <v>148168.22</v>
      </c>
      <c r="D20" s="6">
        <v>0</v>
      </c>
      <c r="E20" s="6">
        <f t="shared" si="2"/>
        <v>148168.22</v>
      </c>
    </row>
    <row r="21" spans="1:5" x14ac:dyDescent="0.25">
      <c r="A21" s="5" t="s">
        <v>147</v>
      </c>
      <c r="B21" s="5" t="s">
        <v>80</v>
      </c>
      <c r="C21" s="6">
        <v>100146.81000000001</v>
      </c>
      <c r="D21" s="6">
        <v>48369.86</v>
      </c>
      <c r="E21" s="6">
        <f t="shared" si="2"/>
        <v>148516.67000000001</v>
      </c>
    </row>
    <row r="22" spans="1:5" x14ac:dyDescent="0.25">
      <c r="A22" s="5" t="s">
        <v>30</v>
      </c>
      <c r="B22" s="5" t="s">
        <v>31</v>
      </c>
      <c r="C22" s="6">
        <v>167143.87000000002</v>
      </c>
      <c r="D22" s="6">
        <v>0</v>
      </c>
      <c r="E22" s="6">
        <f t="shared" si="2"/>
        <v>167143.87000000002</v>
      </c>
    </row>
    <row r="23" spans="1:5" x14ac:dyDescent="0.25">
      <c r="A23" s="5" t="s">
        <v>32</v>
      </c>
      <c r="B23" s="5" t="s">
        <v>33</v>
      </c>
      <c r="C23" s="6">
        <v>167871.48</v>
      </c>
      <c r="D23" s="6">
        <v>0</v>
      </c>
      <c r="E23" s="6">
        <f t="shared" si="2"/>
        <v>167871.48</v>
      </c>
    </row>
    <row r="24" spans="1:5" x14ac:dyDescent="0.25">
      <c r="A24" s="5" t="s">
        <v>34</v>
      </c>
      <c r="B24" s="5" t="s">
        <v>35</v>
      </c>
      <c r="C24" s="6">
        <v>147155.64000000001</v>
      </c>
      <c r="D24" s="6">
        <v>0</v>
      </c>
      <c r="E24" s="6">
        <f t="shared" si="2"/>
        <v>147155.64000000001</v>
      </c>
    </row>
    <row r="25" spans="1:5" x14ac:dyDescent="0.25">
      <c r="A25" s="5" t="s">
        <v>148</v>
      </c>
      <c r="B25" s="5" t="s">
        <v>149</v>
      </c>
      <c r="C25" s="6">
        <v>103153.72000000003</v>
      </c>
      <c r="D25" s="6">
        <v>14645.5</v>
      </c>
      <c r="E25" s="6">
        <f t="shared" si="2"/>
        <v>117799.22000000003</v>
      </c>
    </row>
    <row r="26" spans="1:5" x14ac:dyDescent="0.25">
      <c r="A26" s="5" t="s">
        <v>150</v>
      </c>
      <c r="B26" s="5" t="s">
        <v>59</v>
      </c>
      <c r="C26" s="6">
        <v>102867.06000000003</v>
      </c>
      <c r="D26" s="6">
        <v>0</v>
      </c>
      <c r="E26" s="6">
        <f t="shared" si="2"/>
        <v>102867.06000000003</v>
      </c>
    </row>
    <row r="27" spans="1:5" x14ac:dyDescent="0.25">
      <c r="A27" s="5" t="s">
        <v>151</v>
      </c>
      <c r="B27" s="5" t="s">
        <v>152</v>
      </c>
      <c r="C27" s="6">
        <v>102317.60000000002</v>
      </c>
      <c r="D27" s="6">
        <v>0</v>
      </c>
      <c r="E27" s="6">
        <f t="shared" si="2"/>
        <v>102317.60000000002</v>
      </c>
    </row>
    <row r="28" spans="1:5" x14ac:dyDescent="0.25">
      <c r="A28" s="5" t="s">
        <v>36</v>
      </c>
      <c r="B28" s="5" t="s">
        <v>37</v>
      </c>
      <c r="C28" s="6">
        <v>171771.44</v>
      </c>
      <c r="D28" s="6">
        <v>0</v>
      </c>
      <c r="E28" s="6">
        <f t="shared" si="2"/>
        <v>171771.44</v>
      </c>
    </row>
    <row r="29" spans="1:5" x14ac:dyDescent="0.25">
      <c r="A29" s="5" t="s">
        <v>220</v>
      </c>
      <c r="B29" s="5" t="s">
        <v>19</v>
      </c>
      <c r="C29" s="6">
        <v>147155.64000000001</v>
      </c>
      <c r="D29" s="6">
        <v>0</v>
      </c>
      <c r="E29" s="6">
        <f t="shared" si="2"/>
        <v>147155.64000000001</v>
      </c>
    </row>
    <row r="30" spans="1:5" x14ac:dyDescent="0.25">
      <c r="A30" s="5" t="s">
        <v>213</v>
      </c>
      <c r="B30" s="5" t="s">
        <v>214</v>
      </c>
      <c r="C30" s="6">
        <v>109129.28000000001</v>
      </c>
      <c r="D30" s="6">
        <v>0</v>
      </c>
      <c r="E30" s="6">
        <f>C30+D30</f>
        <v>109129.28000000001</v>
      </c>
    </row>
    <row r="31" spans="1:5" x14ac:dyDescent="0.25">
      <c r="A31" s="5" t="s">
        <v>153</v>
      </c>
      <c r="B31" s="5" t="s">
        <v>40</v>
      </c>
      <c r="C31" s="6">
        <v>101179.72000000002</v>
      </c>
      <c r="D31" s="6">
        <v>16952.84</v>
      </c>
      <c r="E31" s="6">
        <f>C31+D31</f>
        <v>118132.56000000001</v>
      </c>
    </row>
    <row r="32" spans="1:5" x14ac:dyDescent="0.25">
      <c r="A32" s="5" t="s">
        <v>38</v>
      </c>
      <c r="B32" s="5" t="s">
        <v>39</v>
      </c>
      <c r="C32" s="6">
        <v>154859.04999999999</v>
      </c>
      <c r="D32" s="6">
        <v>0</v>
      </c>
      <c r="E32" s="6">
        <f>C32+D32</f>
        <v>154859.04999999999</v>
      </c>
    </row>
    <row r="33" spans="1:5" x14ac:dyDescent="0.25">
      <c r="A33" s="5" t="s">
        <v>154</v>
      </c>
      <c r="B33" s="5" t="s">
        <v>42</v>
      </c>
      <c r="C33" s="6">
        <v>126013.50000000003</v>
      </c>
      <c r="D33" s="6">
        <v>0</v>
      </c>
      <c r="E33" s="6">
        <f>C33+D33</f>
        <v>126013.50000000003</v>
      </c>
    </row>
    <row r="34" spans="1:5" x14ac:dyDescent="0.25">
      <c r="A34" s="5" t="s">
        <v>155</v>
      </c>
      <c r="B34" s="5" t="s">
        <v>156</v>
      </c>
      <c r="C34" s="6">
        <v>149605.82</v>
      </c>
      <c r="D34" s="6">
        <v>0</v>
      </c>
      <c r="E34" s="6">
        <f>C34+D34</f>
        <v>149605.82</v>
      </c>
    </row>
    <row r="35" spans="1:5" x14ac:dyDescent="0.25">
      <c r="A35" s="5" t="s">
        <v>221</v>
      </c>
      <c r="B35" s="5" t="s">
        <v>222</v>
      </c>
      <c r="C35" s="6">
        <v>211633.87</v>
      </c>
      <c r="D35" s="6">
        <v>230.41</v>
      </c>
      <c r="E35" s="6">
        <f t="shared" ref="E35:E45" si="3">C35+D35</f>
        <v>211864.28</v>
      </c>
    </row>
    <row r="36" spans="1:5" x14ac:dyDescent="0.25">
      <c r="A36" s="5" t="s">
        <v>41</v>
      </c>
      <c r="B36" s="5" t="s">
        <v>42</v>
      </c>
      <c r="C36" s="6">
        <v>134275.70000000001</v>
      </c>
      <c r="D36" s="6">
        <v>0</v>
      </c>
      <c r="E36" s="6">
        <f t="shared" si="3"/>
        <v>134275.70000000001</v>
      </c>
    </row>
    <row r="37" spans="1:5" x14ac:dyDescent="0.25">
      <c r="A37" s="5" t="s">
        <v>157</v>
      </c>
      <c r="B37" s="5" t="s">
        <v>158</v>
      </c>
      <c r="C37" s="6">
        <v>147389.91</v>
      </c>
      <c r="D37" s="6">
        <v>1535</v>
      </c>
      <c r="E37" s="6">
        <f t="shared" si="3"/>
        <v>148924.91</v>
      </c>
    </row>
    <row r="38" spans="1:5" x14ac:dyDescent="0.25">
      <c r="A38" s="5" t="s">
        <v>43</v>
      </c>
      <c r="B38" s="5" t="s">
        <v>44</v>
      </c>
      <c r="C38" s="6">
        <v>147155.64000000001</v>
      </c>
      <c r="D38" s="7">
        <v>0</v>
      </c>
      <c r="E38" s="6">
        <f t="shared" si="3"/>
        <v>147155.64000000001</v>
      </c>
    </row>
    <row r="39" spans="1:5" x14ac:dyDescent="0.25">
      <c r="A39" s="5" t="s">
        <v>159</v>
      </c>
      <c r="B39" s="5" t="s">
        <v>56</v>
      </c>
      <c r="C39" s="6">
        <v>102619.86000000003</v>
      </c>
      <c r="D39" s="7">
        <v>0</v>
      </c>
      <c r="E39" s="6">
        <f t="shared" si="3"/>
        <v>102619.86000000003</v>
      </c>
    </row>
    <row r="40" spans="1:5" x14ac:dyDescent="0.25">
      <c r="A40" s="5" t="s">
        <v>247</v>
      </c>
      <c r="B40" s="5" t="s">
        <v>45</v>
      </c>
      <c r="C40" s="6">
        <v>161802.20000000001</v>
      </c>
      <c r="D40" s="7">
        <v>6061</v>
      </c>
      <c r="E40" s="6">
        <f t="shared" si="3"/>
        <v>167863.2</v>
      </c>
    </row>
    <row r="41" spans="1:5" x14ac:dyDescent="0.25">
      <c r="A41" s="5" t="s">
        <v>160</v>
      </c>
      <c r="B41" s="5" t="s">
        <v>161</v>
      </c>
      <c r="C41" s="6">
        <v>100632.76</v>
      </c>
      <c r="D41" s="7">
        <v>0</v>
      </c>
      <c r="E41" s="6">
        <f t="shared" si="3"/>
        <v>100632.76</v>
      </c>
    </row>
    <row r="42" spans="1:5" x14ac:dyDescent="0.25">
      <c r="A42" s="5" t="s">
        <v>46</v>
      </c>
      <c r="B42" s="5" t="s">
        <v>20</v>
      </c>
      <c r="C42" s="6">
        <v>146928.62</v>
      </c>
      <c r="D42" s="7">
        <v>0</v>
      </c>
      <c r="E42" s="6">
        <f t="shared" si="3"/>
        <v>146928.62</v>
      </c>
    </row>
    <row r="43" spans="1:5" x14ac:dyDescent="0.25">
      <c r="A43" s="5" t="s">
        <v>162</v>
      </c>
      <c r="B43" s="5" t="s">
        <v>163</v>
      </c>
      <c r="C43" s="6">
        <v>101179.72000000002</v>
      </c>
      <c r="D43" s="6">
        <v>41650.07</v>
      </c>
      <c r="E43" s="6">
        <f t="shared" si="3"/>
        <v>142829.79</v>
      </c>
    </row>
    <row r="44" spans="1:5" x14ac:dyDescent="0.25">
      <c r="A44" s="5" t="s">
        <v>47</v>
      </c>
      <c r="B44" s="5" t="s">
        <v>48</v>
      </c>
      <c r="C44" s="6">
        <v>134233.37000000002</v>
      </c>
      <c r="D44" s="7">
        <v>0</v>
      </c>
      <c r="E44" s="6">
        <f t="shared" si="3"/>
        <v>134233.37000000002</v>
      </c>
    </row>
    <row r="45" spans="1:5" x14ac:dyDescent="0.25">
      <c r="A45" s="5" t="s">
        <v>49</v>
      </c>
      <c r="B45" s="5" t="s">
        <v>50</v>
      </c>
      <c r="C45" s="6">
        <v>134047.39000000001</v>
      </c>
      <c r="D45" s="7">
        <v>0</v>
      </c>
      <c r="E45" s="6">
        <f t="shared" si="3"/>
        <v>134047.39000000001</v>
      </c>
    </row>
    <row r="46" spans="1:5" x14ac:dyDescent="0.25">
      <c r="A46" s="5" t="s">
        <v>51</v>
      </c>
      <c r="B46" s="5" t="s">
        <v>35</v>
      </c>
      <c r="C46" s="6">
        <v>127672.68999999999</v>
      </c>
      <c r="D46" s="7">
        <v>0</v>
      </c>
      <c r="E46" s="6">
        <f t="shared" ref="E46:E55" si="4">C46+D46</f>
        <v>127672.68999999999</v>
      </c>
    </row>
    <row r="47" spans="1:5" x14ac:dyDescent="0.25">
      <c r="A47" s="5" t="s">
        <v>51</v>
      </c>
      <c r="B47" s="5" t="s">
        <v>35</v>
      </c>
      <c r="C47" s="6">
        <v>126057.09999999999</v>
      </c>
      <c r="D47" s="6">
        <v>4500</v>
      </c>
      <c r="E47" s="6">
        <f t="shared" si="4"/>
        <v>130557.09999999999</v>
      </c>
    </row>
    <row r="48" spans="1:5" x14ac:dyDescent="0.25">
      <c r="A48" s="5" t="s">
        <v>51</v>
      </c>
      <c r="B48" s="5" t="s">
        <v>52</v>
      </c>
      <c r="C48" s="6">
        <v>132773.39000000001</v>
      </c>
      <c r="D48" s="7">
        <v>0</v>
      </c>
      <c r="E48" s="6">
        <f t="shared" si="4"/>
        <v>132773.39000000001</v>
      </c>
    </row>
    <row r="49" spans="1:5" x14ac:dyDescent="0.25">
      <c r="A49" s="5" t="s">
        <v>53</v>
      </c>
      <c r="B49" s="5" t="s">
        <v>19</v>
      </c>
      <c r="C49" s="6">
        <v>167922.58000000002</v>
      </c>
      <c r="D49" s="7">
        <v>0</v>
      </c>
      <c r="E49" s="6">
        <f t="shared" si="4"/>
        <v>167922.58000000002</v>
      </c>
    </row>
    <row r="50" spans="1:5" x14ac:dyDescent="0.25">
      <c r="A50" s="5" t="s">
        <v>164</v>
      </c>
      <c r="B50" s="5" t="s">
        <v>165</v>
      </c>
      <c r="C50" s="6">
        <v>203667.71999999997</v>
      </c>
      <c r="D50" s="7">
        <v>0</v>
      </c>
      <c r="E50" s="6">
        <f t="shared" si="4"/>
        <v>203667.71999999997</v>
      </c>
    </row>
    <row r="51" spans="1:5" x14ac:dyDescent="0.25">
      <c r="A51" s="5" t="s">
        <v>166</v>
      </c>
      <c r="B51" s="5" t="s">
        <v>167</v>
      </c>
      <c r="C51" s="6">
        <v>103478.80000000002</v>
      </c>
      <c r="D51" s="7">
        <v>403.87</v>
      </c>
      <c r="E51" s="6">
        <f t="shared" si="4"/>
        <v>103882.67000000001</v>
      </c>
    </row>
    <row r="52" spans="1:5" x14ac:dyDescent="0.25">
      <c r="A52" s="5" t="s">
        <v>54</v>
      </c>
      <c r="B52" s="5" t="s">
        <v>55</v>
      </c>
      <c r="C52" s="6">
        <v>127658.41000000003</v>
      </c>
      <c r="D52" s="6">
        <v>2672.82</v>
      </c>
      <c r="E52" s="6">
        <f t="shared" si="4"/>
        <v>130331.23000000004</v>
      </c>
    </row>
    <row r="53" spans="1:5" x14ac:dyDescent="0.25">
      <c r="A53" s="5" t="s">
        <v>54</v>
      </c>
      <c r="B53" s="5" t="s">
        <v>56</v>
      </c>
      <c r="C53" s="6">
        <v>133383.50000000003</v>
      </c>
      <c r="D53" s="7">
        <v>0</v>
      </c>
      <c r="E53" s="6">
        <f t="shared" ref="E53" si="5">C53+D53</f>
        <v>133383.50000000003</v>
      </c>
    </row>
    <row r="54" spans="1:5" x14ac:dyDescent="0.25">
      <c r="A54" s="5" t="s">
        <v>57</v>
      </c>
      <c r="B54" s="5" t="s">
        <v>27</v>
      </c>
      <c r="C54" s="6">
        <v>129217.37000000002</v>
      </c>
      <c r="D54" s="7">
        <v>3738.88</v>
      </c>
      <c r="E54" s="6">
        <f t="shared" si="4"/>
        <v>132956.25000000003</v>
      </c>
    </row>
    <row r="55" spans="1:5" x14ac:dyDescent="0.25">
      <c r="A55" s="5" t="s">
        <v>58</v>
      </c>
      <c r="B55" s="5" t="s">
        <v>59</v>
      </c>
      <c r="C55" s="6">
        <v>164894.63000000003</v>
      </c>
      <c r="D55" s="7">
        <v>1465</v>
      </c>
      <c r="E55" s="6">
        <f t="shared" si="4"/>
        <v>166359.63000000003</v>
      </c>
    </row>
    <row r="56" spans="1:5" x14ac:dyDescent="0.25">
      <c r="A56" s="5" t="s">
        <v>168</v>
      </c>
      <c r="B56" s="5" t="s">
        <v>121</v>
      </c>
      <c r="C56" s="6">
        <v>127509.29000000004</v>
      </c>
      <c r="D56" s="7">
        <v>3693.89</v>
      </c>
      <c r="E56" s="6">
        <f t="shared" ref="E56:E63" si="6">C56+D56</f>
        <v>131203.18000000005</v>
      </c>
    </row>
    <row r="57" spans="1:5" x14ac:dyDescent="0.25">
      <c r="A57" s="5" t="s">
        <v>60</v>
      </c>
      <c r="B57" s="5" t="s">
        <v>61</v>
      </c>
      <c r="C57" s="6">
        <v>154378.23999999999</v>
      </c>
      <c r="D57" s="6">
        <v>0</v>
      </c>
      <c r="E57" s="6">
        <f t="shared" si="6"/>
        <v>154378.23999999999</v>
      </c>
    </row>
    <row r="58" spans="1:5" x14ac:dyDescent="0.25">
      <c r="A58" s="5" t="s">
        <v>62</v>
      </c>
      <c r="B58" s="5" t="s">
        <v>63</v>
      </c>
      <c r="C58" s="7">
        <v>147196.34000000003</v>
      </c>
      <c r="D58" s="7">
        <v>0</v>
      </c>
      <c r="E58" s="6">
        <f t="shared" si="6"/>
        <v>147196.34000000003</v>
      </c>
    </row>
    <row r="59" spans="1:5" x14ac:dyDescent="0.25">
      <c r="A59" s="5" t="s">
        <v>169</v>
      </c>
      <c r="B59" s="5" t="s">
        <v>170</v>
      </c>
      <c r="C59" s="7">
        <v>101270.71000000002</v>
      </c>
      <c r="D59" s="7">
        <v>49289.75</v>
      </c>
      <c r="E59" s="6">
        <f t="shared" si="6"/>
        <v>150560.46000000002</v>
      </c>
    </row>
    <row r="60" spans="1:5" x14ac:dyDescent="0.25">
      <c r="A60" s="5" t="s">
        <v>227</v>
      </c>
      <c r="B60" s="5" t="s">
        <v>48</v>
      </c>
      <c r="C60" s="7">
        <v>134516.50000000003</v>
      </c>
      <c r="D60" s="6">
        <v>0</v>
      </c>
      <c r="E60" s="6">
        <f t="shared" si="6"/>
        <v>134516.50000000003</v>
      </c>
    </row>
    <row r="61" spans="1:5" x14ac:dyDescent="0.25">
      <c r="A61" s="5" t="s">
        <v>232</v>
      </c>
      <c r="B61" s="5" t="s">
        <v>233</v>
      </c>
      <c r="C61" s="7">
        <v>168173.13000000003</v>
      </c>
      <c r="D61" s="6">
        <v>0</v>
      </c>
      <c r="E61" s="6">
        <f t="shared" si="6"/>
        <v>168173.13000000003</v>
      </c>
    </row>
    <row r="62" spans="1:5" x14ac:dyDescent="0.25">
      <c r="A62" s="5" t="s">
        <v>171</v>
      </c>
      <c r="B62" s="5" t="s">
        <v>228</v>
      </c>
      <c r="C62" s="7">
        <v>84574.59</v>
      </c>
      <c r="D62" s="7">
        <v>0</v>
      </c>
      <c r="E62" s="6">
        <f t="shared" si="6"/>
        <v>84574.59</v>
      </c>
    </row>
    <row r="63" spans="1:5" x14ac:dyDescent="0.25">
      <c r="A63" s="5" t="s">
        <v>64</v>
      </c>
      <c r="B63" s="5" t="s">
        <v>65</v>
      </c>
      <c r="C63" s="7">
        <v>147155.64000000001</v>
      </c>
      <c r="D63" s="7">
        <v>0</v>
      </c>
      <c r="E63" s="6">
        <f t="shared" si="6"/>
        <v>147155.64000000001</v>
      </c>
    </row>
    <row r="64" spans="1:5" x14ac:dyDescent="0.25">
      <c r="A64" s="5" t="s">
        <v>66</v>
      </c>
      <c r="B64" s="5" t="s">
        <v>42</v>
      </c>
      <c r="C64" s="7">
        <v>122896.00000000003</v>
      </c>
      <c r="D64" s="7">
        <v>250</v>
      </c>
      <c r="E64" s="6">
        <f>C64+D64</f>
        <v>123146.00000000003</v>
      </c>
    </row>
    <row r="65" spans="1:5" x14ac:dyDescent="0.25">
      <c r="A65" s="5" t="s">
        <v>67</v>
      </c>
      <c r="B65" s="5" t="s">
        <v>23</v>
      </c>
      <c r="C65" s="7">
        <v>151192.66999999998</v>
      </c>
      <c r="D65" s="7">
        <v>0</v>
      </c>
      <c r="E65" s="6">
        <f>C65+D65</f>
        <v>151192.66999999998</v>
      </c>
    </row>
    <row r="66" spans="1:5" x14ac:dyDescent="0.25">
      <c r="A66" s="5" t="s">
        <v>68</v>
      </c>
      <c r="B66" s="5" t="s">
        <v>69</v>
      </c>
      <c r="C66" s="7">
        <v>167578.27000000002</v>
      </c>
      <c r="D66" s="6">
        <v>0</v>
      </c>
      <c r="E66" s="6">
        <f>C66+D66</f>
        <v>167578.27000000002</v>
      </c>
    </row>
    <row r="67" spans="1:5" x14ac:dyDescent="0.25">
      <c r="A67" s="5" t="s">
        <v>70</v>
      </c>
      <c r="B67" s="5" t="s">
        <v>14</v>
      </c>
      <c r="C67" s="7">
        <v>107985.94999999998</v>
      </c>
      <c r="D67" s="7">
        <v>13927</v>
      </c>
      <c r="E67" s="6">
        <f t="shared" ref="E67:E93" si="7">C67+D67</f>
        <v>121912.94999999998</v>
      </c>
    </row>
    <row r="68" spans="1:5" x14ac:dyDescent="0.25">
      <c r="A68" s="5" t="s">
        <v>172</v>
      </c>
      <c r="B68" s="5" t="s">
        <v>173</v>
      </c>
      <c r="C68" s="7">
        <v>93587.290000000008</v>
      </c>
      <c r="D68" s="6">
        <v>6984.06</v>
      </c>
      <c r="E68" s="6">
        <f t="shared" si="7"/>
        <v>100571.35</v>
      </c>
    </row>
    <row r="69" spans="1:5" x14ac:dyDescent="0.25">
      <c r="A69" s="5" t="s">
        <v>71</v>
      </c>
      <c r="B69" s="5" t="s">
        <v>72</v>
      </c>
      <c r="C69" s="7">
        <v>147461.42000000001</v>
      </c>
      <c r="D69" s="7">
        <v>0</v>
      </c>
      <c r="E69" s="6">
        <f t="shared" si="7"/>
        <v>147461.42000000001</v>
      </c>
    </row>
    <row r="70" spans="1:5" x14ac:dyDescent="0.25">
      <c r="A70" s="5" t="s">
        <v>73</v>
      </c>
      <c r="B70" s="5" t="s">
        <v>74</v>
      </c>
      <c r="C70" s="7">
        <v>162288.98000000001</v>
      </c>
      <c r="D70" s="7">
        <v>0</v>
      </c>
      <c r="E70" s="6">
        <f t="shared" si="7"/>
        <v>162288.98000000001</v>
      </c>
    </row>
    <row r="71" spans="1:5" x14ac:dyDescent="0.25">
      <c r="A71" s="5" t="s">
        <v>75</v>
      </c>
      <c r="B71" s="5" t="s">
        <v>40</v>
      </c>
      <c r="C71" s="7">
        <v>203633.79999999996</v>
      </c>
      <c r="D71" s="7">
        <v>0</v>
      </c>
      <c r="E71" s="6">
        <f t="shared" si="7"/>
        <v>203633.79999999996</v>
      </c>
    </row>
    <row r="72" spans="1:5" x14ac:dyDescent="0.25">
      <c r="A72" s="5" t="s">
        <v>76</v>
      </c>
      <c r="B72" s="5" t="s">
        <v>77</v>
      </c>
      <c r="C72" s="7">
        <v>168159.85</v>
      </c>
      <c r="D72" s="7">
        <v>0</v>
      </c>
      <c r="E72" s="6">
        <f t="shared" si="7"/>
        <v>168159.85</v>
      </c>
    </row>
    <row r="73" spans="1:5" x14ac:dyDescent="0.25">
      <c r="A73" s="5" t="s">
        <v>78</v>
      </c>
      <c r="B73" s="5" t="s">
        <v>35</v>
      </c>
      <c r="C73" s="7">
        <v>99867.840000000011</v>
      </c>
      <c r="D73" s="7">
        <f>2798.28+1652.19</f>
        <v>4450.47</v>
      </c>
      <c r="E73" s="6">
        <f t="shared" ref="E73" si="8">C73+D73</f>
        <v>104318.31000000001</v>
      </c>
    </row>
    <row r="74" spans="1:5" x14ac:dyDescent="0.25">
      <c r="A74" s="5" t="s">
        <v>78</v>
      </c>
      <c r="B74" s="5" t="s">
        <v>174</v>
      </c>
      <c r="C74" s="7">
        <v>105396.69000000003</v>
      </c>
      <c r="D74" s="7">
        <v>0</v>
      </c>
      <c r="E74" s="6">
        <f t="shared" si="7"/>
        <v>105396.69000000003</v>
      </c>
    </row>
    <row r="75" spans="1:5" x14ac:dyDescent="0.25">
      <c r="A75" s="5" t="s">
        <v>78</v>
      </c>
      <c r="B75" s="5" t="s">
        <v>37</v>
      </c>
      <c r="C75" s="8">
        <v>147155.64000000001</v>
      </c>
      <c r="D75" s="7">
        <v>0</v>
      </c>
      <c r="E75" s="6">
        <f t="shared" si="7"/>
        <v>147155.64000000001</v>
      </c>
    </row>
    <row r="76" spans="1:5" x14ac:dyDescent="0.25">
      <c r="A76" s="5" t="s">
        <v>78</v>
      </c>
      <c r="B76" s="5" t="s">
        <v>234</v>
      </c>
      <c r="C76" s="8">
        <v>147155.64000000001</v>
      </c>
      <c r="D76" s="7">
        <v>0</v>
      </c>
      <c r="E76" s="6">
        <f t="shared" si="7"/>
        <v>147155.64000000001</v>
      </c>
    </row>
    <row r="77" spans="1:5" x14ac:dyDescent="0.25">
      <c r="A77" s="5" t="s">
        <v>175</v>
      </c>
      <c r="B77" s="5" t="s">
        <v>176</v>
      </c>
      <c r="C77" s="7">
        <v>100146.81000000001</v>
      </c>
      <c r="D77" s="7">
        <v>16545.439999999999</v>
      </c>
      <c r="E77" s="6">
        <f t="shared" si="7"/>
        <v>116692.25000000001</v>
      </c>
    </row>
    <row r="78" spans="1:5" x14ac:dyDescent="0.25">
      <c r="A78" s="5" t="s">
        <v>177</v>
      </c>
      <c r="B78" s="5" t="s">
        <v>178</v>
      </c>
      <c r="C78" s="7">
        <v>101179.72000000002</v>
      </c>
      <c r="D78" s="7">
        <f>27466.46+7489.46</f>
        <v>34955.919999999998</v>
      </c>
      <c r="E78" s="6">
        <f t="shared" si="7"/>
        <v>136135.64000000001</v>
      </c>
    </row>
    <row r="79" spans="1:5" x14ac:dyDescent="0.25">
      <c r="A79" s="5" t="s">
        <v>79</v>
      </c>
      <c r="B79" s="5" t="s">
        <v>80</v>
      </c>
      <c r="C79" s="7">
        <v>127673.18000000004</v>
      </c>
      <c r="D79" s="7">
        <v>2315.9299999999998</v>
      </c>
      <c r="E79" s="6">
        <f t="shared" si="7"/>
        <v>129989.11000000003</v>
      </c>
    </row>
    <row r="80" spans="1:5" x14ac:dyDescent="0.25">
      <c r="A80" s="5" t="s">
        <v>81</v>
      </c>
      <c r="B80" s="5" t="s">
        <v>82</v>
      </c>
      <c r="C80" s="7">
        <v>135001.66999999998</v>
      </c>
      <c r="D80" s="7">
        <v>0</v>
      </c>
      <c r="E80" s="6">
        <f t="shared" si="7"/>
        <v>135001.66999999998</v>
      </c>
    </row>
    <row r="81" spans="1:5" x14ac:dyDescent="0.25">
      <c r="A81" s="5" t="s">
        <v>245</v>
      </c>
      <c r="B81" s="5" t="s">
        <v>246</v>
      </c>
      <c r="C81" s="7">
        <v>131902.60000000003</v>
      </c>
      <c r="D81" s="7">
        <v>4304.6400000000003</v>
      </c>
      <c r="E81" s="6">
        <f t="shared" si="7"/>
        <v>136207.24000000005</v>
      </c>
    </row>
    <row r="82" spans="1:5" x14ac:dyDescent="0.25">
      <c r="A82" s="5" t="s">
        <v>83</v>
      </c>
      <c r="B82" s="5" t="s">
        <v>84</v>
      </c>
      <c r="C82" s="7">
        <v>134166.28000000003</v>
      </c>
      <c r="D82" s="7">
        <v>0</v>
      </c>
      <c r="E82" s="6">
        <f t="shared" si="7"/>
        <v>134166.28000000003</v>
      </c>
    </row>
    <row r="83" spans="1:5" x14ac:dyDescent="0.25">
      <c r="A83" s="5" t="s">
        <v>85</v>
      </c>
      <c r="B83" s="5" t="s">
        <v>27</v>
      </c>
      <c r="C83" s="7">
        <v>155249.37999999998</v>
      </c>
      <c r="D83" s="7">
        <v>0</v>
      </c>
      <c r="E83" s="6">
        <f t="shared" si="7"/>
        <v>155249.37999999998</v>
      </c>
    </row>
    <row r="84" spans="1:5" x14ac:dyDescent="0.25">
      <c r="A84" s="5" t="s">
        <v>86</v>
      </c>
      <c r="B84" s="5" t="s">
        <v>87</v>
      </c>
      <c r="C84" s="7">
        <v>133925.63000000003</v>
      </c>
      <c r="D84" s="7">
        <v>0</v>
      </c>
      <c r="E84" s="6">
        <f t="shared" si="7"/>
        <v>133925.63000000003</v>
      </c>
    </row>
    <row r="85" spans="1:5" x14ac:dyDescent="0.25">
      <c r="A85" s="5" t="s">
        <v>179</v>
      </c>
      <c r="B85" s="5" t="s">
        <v>180</v>
      </c>
      <c r="C85" s="7">
        <v>115444.99000000002</v>
      </c>
      <c r="D85" s="7">
        <v>250</v>
      </c>
      <c r="E85" s="6">
        <f t="shared" si="7"/>
        <v>115694.99000000002</v>
      </c>
    </row>
    <row r="86" spans="1:5" x14ac:dyDescent="0.25">
      <c r="A86" s="5" t="s">
        <v>88</v>
      </c>
      <c r="B86" s="5" t="s">
        <v>89</v>
      </c>
      <c r="C86" s="7">
        <v>167894.64</v>
      </c>
      <c r="D86" s="7">
        <v>0</v>
      </c>
      <c r="E86" s="6">
        <f t="shared" si="7"/>
        <v>167894.64</v>
      </c>
    </row>
    <row r="87" spans="1:5" x14ac:dyDescent="0.25">
      <c r="A87" s="5" t="s">
        <v>88</v>
      </c>
      <c r="B87" s="5" t="s">
        <v>181</v>
      </c>
      <c r="C87" s="7">
        <v>104394.22000000003</v>
      </c>
      <c r="D87" s="6">
        <v>0</v>
      </c>
      <c r="E87" s="6">
        <f t="shared" si="7"/>
        <v>104394.22000000003</v>
      </c>
    </row>
    <row r="88" spans="1:5" x14ac:dyDescent="0.25">
      <c r="A88" s="5" t="s">
        <v>182</v>
      </c>
      <c r="B88" s="5" t="s">
        <v>14</v>
      </c>
      <c r="C88" s="7">
        <v>103020.32000000002</v>
      </c>
      <c r="D88" s="7">
        <v>0</v>
      </c>
      <c r="E88" s="6">
        <f t="shared" si="7"/>
        <v>103020.32000000002</v>
      </c>
    </row>
    <row r="89" spans="1:5" x14ac:dyDescent="0.25">
      <c r="A89" s="5" t="s">
        <v>91</v>
      </c>
      <c r="B89" s="5" t="s">
        <v>27</v>
      </c>
      <c r="C89" s="7">
        <v>130650.12000000002</v>
      </c>
      <c r="D89" s="7">
        <v>815.01</v>
      </c>
      <c r="E89" s="6">
        <f t="shared" si="7"/>
        <v>131465.13000000003</v>
      </c>
    </row>
    <row r="90" spans="1:5" x14ac:dyDescent="0.25">
      <c r="A90" s="5" t="s">
        <v>224</v>
      </c>
      <c r="B90" s="5" t="s">
        <v>120</v>
      </c>
      <c r="C90" s="7">
        <v>119758.30000000003</v>
      </c>
      <c r="D90" s="7">
        <v>0</v>
      </c>
      <c r="E90" s="6">
        <f t="shared" si="7"/>
        <v>119758.30000000003</v>
      </c>
    </row>
    <row r="91" spans="1:5" x14ac:dyDescent="0.25">
      <c r="A91" s="5" t="s">
        <v>92</v>
      </c>
      <c r="B91" s="5" t="s">
        <v>69</v>
      </c>
      <c r="C91" s="7">
        <v>133372.19000000003</v>
      </c>
      <c r="D91" s="6">
        <v>648.69000000000005</v>
      </c>
      <c r="E91" s="6">
        <f t="shared" si="7"/>
        <v>134020.88000000003</v>
      </c>
    </row>
    <row r="92" spans="1:5" x14ac:dyDescent="0.25">
      <c r="A92" s="5" t="s">
        <v>92</v>
      </c>
      <c r="B92" s="5" t="s">
        <v>14</v>
      </c>
      <c r="C92" s="7">
        <v>168173.13000000003</v>
      </c>
      <c r="D92" s="7">
        <v>0</v>
      </c>
      <c r="E92" s="6">
        <f t="shared" si="7"/>
        <v>168173.13000000003</v>
      </c>
    </row>
    <row r="93" spans="1:5" x14ac:dyDescent="0.25">
      <c r="A93" s="5" t="s">
        <v>183</v>
      </c>
      <c r="B93" s="5" t="s">
        <v>184</v>
      </c>
      <c r="C93" s="6">
        <v>100146.81000000001</v>
      </c>
      <c r="D93" s="7">
        <v>3214.67</v>
      </c>
      <c r="E93" s="6">
        <f t="shared" si="7"/>
        <v>103361.48000000001</v>
      </c>
    </row>
    <row r="94" spans="1:5" x14ac:dyDescent="0.25">
      <c r="A94" s="5" t="s">
        <v>215</v>
      </c>
      <c r="B94" s="5" t="s">
        <v>90</v>
      </c>
      <c r="C94" s="6">
        <v>105266.43000000002</v>
      </c>
      <c r="D94" s="7">
        <v>1808</v>
      </c>
      <c r="E94" s="6">
        <f>C94+D94</f>
        <v>107074.43000000002</v>
      </c>
    </row>
    <row r="95" spans="1:5" x14ac:dyDescent="0.25">
      <c r="A95" s="5" t="s">
        <v>93</v>
      </c>
      <c r="B95" s="5" t="s">
        <v>27</v>
      </c>
      <c r="C95" s="6">
        <v>149237.06</v>
      </c>
      <c r="D95" s="6">
        <v>0</v>
      </c>
      <c r="E95" s="6">
        <f>C95+D95</f>
        <v>149237.06</v>
      </c>
    </row>
    <row r="96" spans="1:5" x14ac:dyDescent="0.25">
      <c r="A96" s="5" t="s">
        <v>94</v>
      </c>
      <c r="B96" s="5" t="s">
        <v>95</v>
      </c>
      <c r="C96" s="6">
        <v>147687.41</v>
      </c>
      <c r="D96" s="7">
        <v>0</v>
      </c>
      <c r="E96" s="6">
        <f>C96+D96</f>
        <v>147687.41</v>
      </c>
    </row>
    <row r="97" spans="1:5" x14ac:dyDescent="0.25">
      <c r="A97" s="5" t="s">
        <v>96</v>
      </c>
      <c r="B97" s="5" t="s">
        <v>45</v>
      </c>
      <c r="C97" s="6">
        <v>167788.42</v>
      </c>
      <c r="D97" s="7">
        <v>0</v>
      </c>
      <c r="E97" s="6">
        <f>C97+D97</f>
        <v>167788.42</v>
      </c>
    </row>
    <row r="98" spans="1:5" x14ac:dyDescent="0.25">
      <c r="A98" s="5" t="s">
        <v>185</v>
      </c>
      <c r="B98" s="5" t="s">
        <v>229</v>
      </c>
      <c r="C98" s="6">
        <v>102895.64000000003</v>
      </c>
      <c r="D98" s="7">
        <v>0</v>
      </c>
      <c r="E98" s="6">
        <f>C98+D98</f>
        <v>102895.64000000003</v>
      </c>
    </row>
    <row r="99" spans="1:5" x14ac:dyDescent="0.25">
      <c r="A99" s="5" t="s">
        <v>230</v>
      </c>
      <c r="B99" s="5" t="s">
        <v>231</v>
      </c>
      <c r="C99" s="6">
        <v>147197.97</v>
      </c>
      <c r="D99" s="7">
        <v>0</v>
      </c>
      <c r="E99" s="6">
        <f t="shared" ref="E99" si="9">C99+D99</f>
        <v>147197.97</v>
      </c>
    </row>
    <row r="100" spans="1:5" x14ac:dyDescent="0.25">
      <c r="A100" s="5" t="s">
        <v>186</v>
      </c>
      <c r="B100" s="5" t="s">
        <v>100</v>
      </c>
      <c r="C100" s="6">
        <v>103425.00000000003</v>
      </c>
      <c r="D100" s="7">
        <v>0</v>
      </c>
      <c r="E100" s="6">
        <f>C100+D100</f>
        <v>103425.00000000003</v>
      </c>
    </row>
    <row r="101" spans="1:5" x14ac:dyDescent="0.25">
      <c r="A101" s="5" t="s">
        <v>187</v>
      </c>
      <c r="B101" s="5" t="s">
        <v>188</v>
      </c>
      <c r="C101" s="6">
        <v>101325.10000000002</v>
      </c>
      <c r="D101" s="7">
        <v>0</v>
      </c>
      <c r="E101" s="6">
        <f>C101+D101</f>
        <v>101325.10000000002</v>
      </c>
    </row>
    <row r="102" spans="1:5" x14ac:dyDescent="0.25">
      <c r="A102" s="5" t="s">
        <v>189</v>
      </c>
      <c r="B102" s="5" t="s">
        <v>74</v>
      </c>
      <c r="C102" s="6">
        <v>100146.81000000001</v>
      </c>
      <c r="D102" s="6">
        <v>16429.239999999998</v>
      </c>
      <c r="E102" s="6">
        <f>C102+D102</f>
        <v>116576.05000000002</v>
      </c>
    </row>
    <row r="103" spans="1:5" x14ac:dyDescent="0.25">
      <c r="A103" s="5" t="s">
        <v>97</v>
      </c>
      <c r="B103" s="5" t="s">
        <v>98</v>
      </c>
      <c r="C103" s="6">
        <v>134681.32000000004</v>
      </c>
      <c r="D103" s="7">
        <v>0</v>
      </c>
      <c r="E103" s="6">
        <f>C103+D103</f>
        <v>134681.32000000004</v>
      </c>
    </row>
    <row r="104" spans="1:5" x14ac:dyDescent="0.25">
      <c r="A104" s="5" t="s">
        <v>248</v>
      </c>
      <c r="B104" s="5" t="s">
        <v>114</v>
      </c>
      <c r="C104" s="7">
        <v>91922.640000000029</v>
      </c>
      <c r="D104" s="7">
        <v>0</v>
      </c>
      <c r="E104" s="6">
        <f>C104+D104</f>
        <v>91922.640000000029</v>
      </c>
    </row>
    <row r="105" spans="1:5" x14ac:dyDescent="0.25">
      <c r="A105" s="5" t="s">
        <v>99</v>
      </c>
      <c r="B105" s="5" t="s">
        <v>100</v>
      </c>
      <c r="C105" s="7">
        <v>134233.37000000002</v>
      </c>
      <c r="D105" s="7">
        <v>0</v>
      </c>
      <c r="E105" s="6">
        <f t="shared" ref="E105:E110" si="10">C105+D105</f>
        <v>134233.37000000002</v>
      </c>
    </row>
    <row r="106" spans="1:5" x14ac:dyDescent="0.25">
      <c r="A106" s="5" t="s">
        <v>101</v>
      </c>
      <c r="B106" s="5" t="s">
        <v>102</v>
      </c>
      <c r="C106" s="7">
        <v>133925.63000000003</v>
      </c>
      <c r="D106" s="6">
        <v>0</v>
      </c>
      <c r="E106" s="6">
        <f t="shared" si="10"/>
        <v>133925.63000000003</v>
      </c>
    </row>
    <row r="107" spans="1:5" x14ac:dyDescent="0.25">
      <c r="A107" s="5" t="s">
        <v>190</v>
      </c>
      <c r="B107" s="5" t="s">
        <v>40</v>
      </c>
      <c r="C107" s="7">
        <v>162363.21</v>
      </c>
      <c r="D107" s="6">
        <v>0</v>
      </c>
      <c r="E107" s="6">
        <f t="shared" si="10"/>
        <v>162363.21</v>
      </c>
    </row>
    <row r="108" spans="1:5" x14ac:dyDescent="0.25">
      <c r="A108" s="5" t="s">
        <v>103</v>
      </c>
      <c r="B108" s="5" t="s">
        <v>104</v>
      </c>
      <c r="C108" s="7">
        <v>141690.06000000003</v>
      </c>
      <c r="D108" s="7">
        <v>0</v>
      </c>
      <c r="E108" s="6">
        <f t="shared" si="10"/>
        <v>141690.06000000003</v>
      </c>
    </row>
    <row r="109" spans="1:5" x14ac:dyDescent="0.25">
      <c r="A109" s="5" t="s">
        <v>191</v>
      </c>
      <c r="B109" s="5" t="s">
        <v>184</v>
      </c>
      <c r="C109" s="7">
        <v>117810.63000000003</v>
      </c>
      <c r="D109" s="7">
        <v>0</v>
      </c>
      <c r="E109" s="6">
        <f t="shared" si="10"/>
        <v>117810.63000000003</v>
      </c>
    </row>
    <row r="110" spans="1:5" x14ac:dyDescent="0.25">
      <c r="A110" s="5" t="s">
        <v>223</v>
      </c>
      <c r="B110" s="5" t="s">
        <v>90</v>
      </c>
      <c r="C110" s="7">
        <v>43720.469999999994</v>
      </c>
      <c r="D110" s="7">
        <v>0</v>
      </c>
      <c r="E110" s="6">
        <f t="shared" si="10"/>
        <v>43720.469999999994</v>
      </c>
    </row>
    <row r="111" spans="1:5" x14ac:dyDescent="0.25">
      <c r="A111" s="5" t="s">
        <v>105</v>
      </c>
      <c r="B111" s="5" t="s">
        <v>106</v>
      </c>
      <c r="C111" s="7">
        <v>161171.77000000002</v>
      </c>
      <c r="D111" s="7">
        <v>0</v>
      </c>
      <c r="E111" s="6">
        <f t="shared" ref="E111:E115" si="11">C111+D111</f>
        <v>161171.77000000002</v>
      </c>
    </row>
    <row r="112" spans="1:5" x14ac:dyDescent="0.25">
      <c r="A112" s="5" t="s">
        <v>192</v>
      </c>
      <c r="B112" s="5" t="s">
        <v>82</v>
      </c>
      <c r="C112" s="7">
        <v>172447.61999999997</v>
      </c>
      <c r="D112" s="7">
        <v>0</v>
      </c>
      <c r="E112" s="6">
        <f t="shared" si="11"/>
        <v>172447.61999999997</v>
      </c>
    </row>
    <row r="113" spans="1:5" x14ac:dyDescent="0.25">
      <c r="A113" s="5" t="s">
        <v>107</v>
      </c>
      <c r="B113" s="5" t="s">
        <v>108</v>
      </c>
      <c r="C113" s="7">
        <v>147155.64000000001</v>
      </c>
      <c r="D113" s="7">
        <v>0</v>
      </c>
      <c r="E113" s="6">
        <f t="shared" si="11"/>
        <v>147155.64000000001</v>
      </c>
    </row>
    <row r="114" spans="1:5" x14ac:dyDescent="0.25">
      <c r="A114" s="5" t="s">
        <v>193</v>
      </c>
      <c r="B114" s="5" t="s">
        <v>194</v>
      </c>
      <c r="C114" s="7">
        <v>103018.59000000003</v>
      </c>
      <c r="D114" s="7">
        <v>0</v>
      </c>
      <c r="E114" s="6">
        <f t="shared" si="11"/>
        <v>103018.59000000003</v>
      </c>
    </row>
    <row r="115" spans="1:5" x14ac:dyDescent="0.25">
      <c r="A115" s="5" t="s">
        <v>195</v>
      </c>
      <c r="B115" s="5" t="s">
        <v>74</v>
      </c>
      <c r="C115" s="7">
        <v>101179.72000000002</v>
      </c>
      <c r="D115" s="7">
        <v>4735.7299999999996</v>
      </c>
      <c r="E115" s="6">
        <f t="shared" si="11"/>
        <v>105915.45000000001</v>
      </c>
    </row>
    <row r="116" spans="1:5" x14ac:dyDescent="0.25">
      <c r="A116" s="5" t="s">
        <v>196</v>
      </c>
      <c r="B116" s="5" t="s">
        <v>197</v>
      </c>
      <c r="C116" s="7">
        <v>109056.47000000003</v>
      </c>
      <c r="D116" s="7">
        <v>0</v>
      </c>
      <c r="E116" s="6">
        <f t="shared" ref="E116:E121" si="12">C116+D116</f>
        <v>109056.47000000003</v>
      </c>
    </row>
    <row r="117" spans="1:5" x14ac:dyDescent="0.25">
      <c r="A117" s="5" t="s">
        <v>109</v>
      </c>
      <c r="B117" s="5" t="s">
        <v>31</v>
      </c>
      <c r="C117" s="7">
        <v>147160.25000000003</v>
      </c>
      <c r="D117" s="7">
        <v>0</v>
      </c>
      <c r="E117" s="6">
        <f t="shared" si="12"/>
        <v>147160.25000000003</v>
      </c>
    </row>
    <row r="118" spans="1:5" x14ac:dyDescent="0.25">
      <c r="A118" s="5" t="s">
        <v>241</v>
      </c>
      <c r="B118" s="5" t="s">
        <v>240</v>
      </c>
      <c r="C118" s="7">
        <v>138780.36000000002</v>
      </c>
      <c r="D118" s="6">
        <v>0</v>
      </c>
      <c r="E118" s="6">
        <f t="shared" si="12"/>
        <v>138780.36000000002</v>
      </c>
    </row>
    <row r="119" spans="1:5" x14ac:dyDescent="0.25">
      <c r="A119" s="5" t="s">
        <v>198</v>
      </c>
      <c r="B119" s="5" t="s">
        <v>199</v>
      </c>
      <c r="C119" s="7">
        <v>146020.54</v>
      </c>
      <c r="D119" s="6">
        <v>228.63</v>
      </c>
      <c r="E119" s="6">
        <f t="shared" si="12"/>
        <v>146249.17000000001</v>
      </c>
    </row>
    <row r="120" spans="1:5" x14ac:dyDescent="0.25">
      <c r="A120" s="5" t="s">
        <v>200</v>
      </c>
      <c r="B120" s="5" t="s">
        <v>201</v>
      </c>
      <c r="C120" s="7">
        <v>100038.09000000001</v>
      </c>
      <c r="D120" s="7">
        <v>548.9</v>
      </c>
      <c r="E120" s="6">
        <f t="shared" si="12"/>
        <v>100586.99</v>
      </c>
    </row>
    <row r="121" spans="1:5" x14ac:dyDescent="0.25">
      <c r="A121" s="5" t="s">
        <v>242</v>
      </c>
      <c r="B121" s="5" t="s">
        <v>243</v>
      </c>
      <c r="C121" s="7">
        <v>211633.87</v>
      </c>
      <c r="D121" s="7">
        <v>0</v>
      </c>
      <c r="E121" s="6">
        <f t="shared" si="12"/>
        <v>211633.87</v>
      </c>
    </row>
    <row r="122" spans="1:5" x14ac:dyDescent="0.25">
      <c r="A122" s="5" t="s">
        <v>238</v>
      </c>
      <c r="B122" s="5" t="s">
        <v>222</v>
      </c>
      <c r="C122" s="7">
        <v>73206.45</v>
      </c>
      <c r="D122" s="6">
        <v>15678.63</v>
      </c>
      <c r="E122" s="6">
        <f t="shared" ref="E122:E127" si="13">C122+D122</f>
        <v>88885.08</v>
      </c>
    </row>
    <row r="123" spans="1:5" x14ac:dyDescent="0.25">
      <c r="A123" s="5" t="s">
        <v>110</v>
      </c>
      <c r="B123" s="5" t="s">
        <v>27</v>
      </c>
      <c r="C123" s="7">
        <v>154390.68</v>
      </c>
      <c r="D123" s="7">
        <v>40364.44</v>
      </c>
      <c r="E123" s="6">
        <f t="shared" si="13"/>
        <v>194755.12</v>
      </c>
    </row>
    <row r="124" spans="1:5" x14ac:dyDescent="0.25">
      <c r="A124" s="5" t="s">
        <v>111</v>
      </c>
      <c r="B124" s="5" t="s">
        <v>112</v>
      </c>
      <c r="C124" s="7">
        <v>134233.37000000002</v>
      </c>
      <c r="D124" s="7">
        <v>0</v>
      </c>
      <c r="E124" s="6">
        <f t="shared" si="13"/>
        <v>134233.37000000002</v>
      </c>
    </row>
    <row r="125" spans="1:5" x14ac:dyDescent="0.25">
      <c r="A125" s="5" t="s">
        <v>249</v>
      </c>
      <c r="B125" s="5" t="s">
        <v>250</v>
      </c>
      <c r="C125" s="7">
        <v>192052.63000000006</v>
      </c>
      <c r="D125" s="7">
        <v>0</v>
      </c>
      <c r="E125" s="6">
        <f t="shared" si="13"/>
        <v>192052.63000000006</v>
      </c>
    </row>
    <row r="126" spans="1:5" x14ac:dyDescent="0.25">
      <c r="A126" s="5" t="s">
        <v>113</v>
      </c>
      <c r="B126" s="5" t="s">
        <v>114</v>
      </c>
      <c r="C126" s="7">
        <v>167633.24000000002</v>
      </c>
      <c r="D126" s="6">
        <v>0</v>
      </c>
      <c r="E126" s="6">
        <f t="shared" si="13"/>
        <v>167633.24000000002</v>
      </c>
    </row>
    <row r="127" spans="1:5" x14ac:dyDescent="0.25">
      <c r="A127" s="5" t="s">
        <v>14</v>
      </c>
      <c r="B127" s="5" t="s">
        <v>90</v>
      </c>
      <c r="C127" s="7">
        <v>99830.74000000002</v>
      </c>
      <c r="D127" s="6">
        <v>0</v>
      </c>
      <c r="E127" s="6">
        <f t="shared" si="13"/>
        <v>99830.74000000002</v>
      </c>
    </row>
    <row r="128" spans="1:5" x14ac:dyDescent="0.25">
      <c r="A128" s="5" t="s">
        <v>202</v>
      </c>
      <c r="B128" s="5" t="s">
        <v>163</v>
      </c>
      <c r="C128" s="7">
        <v>134233.53000000003</v>
      </c>
      <c r="D128" s="6">
        <v>0</v>
      </c>
      <c r="E128" s="6">
        <f t="shared" ref="E128:E131" si="14">C128+D128</f>
        <v>134233.53000000003</v>
      </c>
    </row>
    <row r="129" spans="1:11" x14ac:dyDescent="0.25">
      <c r="A129" s="5" t="s">
        <v>115</v>
      </c>
      <c r="B129" s="5" t="s">
        <v>11</v>
      </c>
      <c r="C129" s="7">
        <v>134972.06000000003</v>
      </c>
      <c r="D129" s="6">
        <v>0</v>
      </c>
      <c r="E129" s="6">
        <f t="shared" si="14"/>
        <v>134972.06000000003</v>
      </c>
    </row>
    <row r="130" spans="1:11" x14ac:dyDescent="0.25">
      <c r="A130" s="5" t="s">
        <v>116</v>
      </c>
      <c r="B130" s="5" t="s">
        <v>45</v>
      </c>
      <c r="C130" s="7">
        <v>130194.96000000004</v>
      </c>
      <c r="D130" s="6">
        <v>0</v>
      </c>
      <c r="E130" s="6">
        <f t="shared" si="14"/>
        <v>130194.96000000004</v>
      </c>
    </row>
    <row r="131" spans="1:11" x14ac:dyDescent="0.25">
      <c r="A131" s="5" t="s">
        <v>203</v>
      </c>
      <c r="B131" s="5" t="s">
        <v>121</v>
      </c>
      <c r="C131" s="7">
        <v>101179.72000000002</v>
      </c>
      <c r="D131" s="6">
        <v>0</v>
      </c>
      <c r="E131" s="6">
        <f t="shared" si="14"/>
        <v>101179.72000000002</v>
      </c>
    </row>
    <row r="132" spans="1:11" x14ac:dyDescent="0.25">
      <c r="A132" s="5" t="s">
        <v>117</v>
      </c>
      <c r="B132" s="5" t="s">
        <v>118</v>
      </c>
      <c r="C132" s="7">
        <v>134233.37000000002</v>
      </c>
      <c r="D132" s="7">
        <v>0</v>
      </c>
      <c r="E132" s="6">
        <f t="shared" ref="E132:E136" si="15">C132+D132</f>
        <v>134233.37000000002</v>
      </c>
    </row>
    <row r="133" spans="1:11" x14ac:dyDescent="0.25">
      <c r="A133" s="5" t="s">
        <v>204</v>
      </c>
      <c r="B133" s="5" t="s">
        <v>39</v>
      </c>
      <c r="C133" s="7">
        <v>103251.10000000002</v>
      </c>
      <c r="D133" s="7">
        <v>0</v>
      </c>
      <c r="E133" s="6">
        <f t="shared" si="15"/>
        <v>103251.10000000002</v>
      </c>
    </row>
    <row r="134" spans="1:11" x14ac:dyDescent="0.25">
      <c r="A134" s="5" t="s">
        <v>119</v>
      </c>
      <c r="B134" s="5" t="s">
        <v>163</v>
      </c>
      <c r="C134" s="7">
        <v>101179.72000000002</v>
      </c>
      <c r="D134" s="7">
        <v>25410.76</v>
      </c>
      <c r="E134" s="6">
        <f t="shared" si="15"/>
        <v>126590.48000000001</v>
      </c>
    </row>
    <row r="135" spans="1:11" x14ac:dyDescent="0.25">
      <c r="A135" s="5" t="s">
        <v>205</v>
      </c>
      <c r="B135" s="5" t="s">
        <v>206</v>
      </c>
      <c r="C135" s="7">
        <v>100146.81000000001</v>
      </c>
      <c r="D135" s="7">
        <v>2801.78</v>
      </c>
      <c r="E135" s="6">
        <f t="shared" si="15"/>
        <v>102948.59000000001</v>
      </c>
    </row>
    <row r="136" spans="1:11" x14ac:dyDescent="0.25">
      <c r="A136" s="5" t="s">
        <v>225</v>
      </c>
      <c r="B136" s="5" t="s">
        <v>226</v>
      </c>
      <c r="C136" s="7">
        <v>94663.400000000009</v>
      </c>
      <c r="D136" s="7">
        <v>0</v>
      </c>
      <c r="E136" s="6">
        <f t="shared" si="15"/>
        <v>94663.400000000009</v>
      </c>
    </row>
    <row r="137" spans="1:11" x14ac:dyDescent="0.25">
      <c r="A137" s="5" t="s">
        <v>216</v>
      </c>
      <c r="B137" s="5" t="s">
        <v>217</v>
      </c>
      <c r="C137" s="7">
        <v>102422.99000000003</v>
      </c>
      <c r="D137" s="7">
        <v>0</v>
      </c>
      <c r="E137" s="6">
        <f>C137+D137</f>
        <v>102422.99000000003</v>
      </c>
    </row>
    <row r="138" spans="1:11" x14ac:dyDescent="0.25">
      <c r="A138" s="5" t="s">
        <v>251</v>
      </c>
      <c r="B138" s="5" t="s">
        <v>252</v>
      </c>
      <c r="C138" s="7">
        <v>147147.13</v>
      </c>
      <c r="D138" s="7">
        <v>0</v>
      </c>
      <c r="E138" s="6">
        <f>C138+D138</f>
        <v>147147.13</v>
      </c>
      <c r="J138" s="4"/>
    </row>
    <row r="139" spans="1:11" x14ac:dyDescent="0.25">
      <c r="A139" s="5" t="s">
        <v>122</v>
      </c>
      <c r="B139" s="5" t="s">
        <v>123</v>
      </c>
      <c r="C139" s="7">
        <v>186130.53</v>
      </c>
      <c r="D139" s="7">
        <v>0</v>
      </c>
      <c r="E139" s="6">
        <f>C139+D139</f>
        <v>186130.53</v>
      </c>
    </row>
    <row r="140" spans="1:11" x14ac:dyDescent="0.25">
      <c r="A140" s="5" t="s">
        <v>122</v>
      </c>
      <c r="B140" s="5" t="s">
        <v>22</v>
      </c>
      <c r="C140" s="7">
        <v>104403.27000000002</v>
      </c>
      <c r="D140" s="7">
        <v>3133.06</v>
      </c>
      <c r="E140" s="6">
        <f>C140+D140</f>
        <v>107536.33000000002</v>
      </c>
    </row>
    <row r="141" spans="1:11" x14ac:dyDescent="0.25">
      <c r="A141" s="5" t="s">
        <v>124</v>
      </c>
      <c r="B141" s="5" t="s">
        <v>125</v>
      </c>
      <c r="C141" s="7">
        <v>108414.59000000003</v>
      </c>
      <c r="D141" s="6">
        <v>14252.16</v>
      </c>
      <c r="E141" s="6">
        <f t="shared" ref="E141:E155" si="16">C141+D141</f>
        <v>122666.75000000003</v>
      </c>
      <c r="J141" s="4"/>
      <c r="K141" s="4"/>
    </row>
    <row r="142" spans="1:11" x14ac:dyDescent="0.25">
      <c r="A142" s="5" t="s">
        <v>126</v>
      </c>
      <c r="B142" s="5" t="s">
        <v>37</v>
      </c>
      <c r="C142" s="7">
        <v>168096.67</v>
      </c>
      <c r="D142" s="7">
        <v>0</v>
      </c>
      <c r="E142" s="6">
        <f t="shared" si="16"/>
        <v>168096.67</v>
      </c>
    </row>
    <row r="143" spans="1:11" x14ac:dyDescent="0.25">
      <c r="A143" s="5" t="s">
        <v>127</v>
      </c>
      <c r="B143" s="5" t="s">
        <v>128</v>
      </c>
      <c r="C143" s="7">
        <v>147063.16</v>
      </c>
      <c r="D143" s="7">
        <v>0</v>
      </c>
      <c r="E143" s="6">
        <f t="shared" si="16"/>
        <v>147063.16</v>
      </c>
    </row>
    <row r="144" spans="1:11" x14ac:dyDescent="0.25">
      <c r="A144" s="5" t="s">
        <v>207</v>
      </c>
      <c r="B144" s="5" t="s">
        <v>208</v>
      </c>
      <c r="C144" s="7">
        <v>128695.64000000003</v>
      </c>
      <c r="D144" s="7">
        <v>0</v>
      </c>
      <c r="E144" s="6">
        <f t="shared" si="16"/>
        <v>128695.64000000003</v>
      </c>
    </row>
    <row r="145" spans="1:10" x14ac:dyDescent="0.25">
      <c r="A145" s="5" t="s">
        <v>253</v>
      </c>
      <c r="B145" s="5" t="s">
        <v>254</v>
      </c>
      <c r="C145" s="7">
        <v>157701.70000000001</v>
      </c>
      <c r="D145" s="7">
        <v>0</v>
      </c>
      <c r="E145" s="6">
        <f t="shared" si="16"/>
        <v>157701.70000000001</v>
      </c>
      <c r="J145" s="4"/>
    </row>
    <row r="146" spans="1:10" x14ac:dyDescent="0.25">
      <c r="A146" s="5" t="s">
        <v>129</v>
      </c>
      <c r="B146" s="5" t="s">
        <v>123</v>
      </c>
      <c r="C146" s="7">
        <v>93866.260000000009</v>
      </c>
      <c r="D146" s="7">
        <v>14956.88</v>
      </c>
      <c r="E146" s="6">
        <f t="shared" si="16"/>
        <v>108823.14000000001</v>
      </c>
      <c r="J146" s="4"/>
    </row>
    <row r="147" spans="1:10" x14ac:dyDescent="0.25">
      <c r="A147" s="5" t="s">
        <v>129</v>
      </c>
      <c r="B147" s="5" t="s">
        <v>244</v>
      </c>
      <c r="C147" s="7">
        <v>214077.57</v>
      </c>
      <c r="D147" s="7">
        <v>5047</v>
      </c>
      <c r="E147" s="6">
        <f t="shared" si="16"/>
        <v>219124.57</v>
      </c>
      <c r="J147" s="4"/>
    </row>
    <row r="148" spans="1:10" x14ac:dyDescent="0.25">
      <c r="A148" s="5" t="s">
        <v>130</v>
      </c>
      <c r="B148" s="5" t="s">
        <v>131</v>
      </c>
      <c r="C148" s="7">
        <v>146588.11000000002</v>
      </c>
      <c r="D148" s="7">
        <v>0</v>
      </c>
      <c r="E148" s="6">
        <f t="shared" si="16"/>
        <v>146588.11000000002</v>
      </c>
    </row>
    <row r="149" spans="1:10" x14ac:dyDescent="0.25">
      <c r="A149" s="5" t="s">
        <v>132</v>
      </c>
      <c r="B149" s="5" t="s">
        <v>39</v>
      </c>
      <c r="C149" s="7">
        <v>167212.75000000003</v>
      </c>
      <c r="D149" s="7">
        <v>0</v>
      </c>
      <c r="E149" s="6">
        <f t="shared" si="16"/>
        <v>167212.75000000003</v>
      </c>
    </row>
    <row r="150" spans="1:10" x14ac:dyDescent="0.25">
      <c r="A150" s="5" t="s">
        <v>133</v>
      </c>
      <c r="B150" s="5" t="s">
        <v>134</v>
      </c>
      <c r="C150" s="7">
        <v>167855.01</v>
      </c>
      <c r="D150" s="6">
        <v>250</v>
      </c>
      <c r="E150" s="6">
        <f t="shared" si="16"/>
        <v>168105.01</v>
      </c>
      <c r="J150" s="4"/>
    </row>
    <row r="151" spans="1:10" x14ac:dyDescent="0.25">
      <c r="A151" s="5" t="s">
        <v>209</v>
      </c>
      <c r="B151" s="5" t="s">
        <v>33</v>
      </c>
      <c r="C151" s="7">
        <v>104583.95000000003</v>
      </c>
      <c r="D151" s="6">
        <v>0</v>
      </c>
      <c r="E151" s="6">
        <f t="shared" si="16"/>
        <v>104583.95000000003</v>
      </c>
    </row>
    <row r="152" spans="1:10" x14ac:dyDescent="0.25">
      <c r="A152" s="5" t="s">
        <v>236</v>
      </c>
      <c r="B152" s="5" t="s">
        <v>237</v>
      </c>
      <c r="C152" s="7">
        <v>138685.86000000002</v>
      </c>
      <c r="D152" s="6">
        <v>0</v>
      </c>
      <c r="E152" s="6">
        <f t="shared" si="16"/>
        <v>138685.86000000002</v>
      </c>
    </row>
    <row r="153" spans="1:10" x14ac:dyDescent="0.25">
      <c r="A153" s="5" t="s">
        <v>135</v>
      </c>
      <c r="B153" s="5" t="s">
        <v>136</v>
      </c>
      <c r="C153" s="7">
        <v>147687.41</v>
      </c>
      <c r="D153" s="7">
        <v>0</v>
      </c>
      <c r="E153" s="6">
        <f t="shared" si="16"/>
        <v>147687.41</v>
      </c>
    </row>
    <row r="154" spans="1:10" x14ac:dyDescent="0.25">
      <c r="A154" s="5" t="s">
        <v>137</v>
      </c>
      <c r="B154" s="5" t="s">
        <v>120</v>
      </c>
      <c r="C154" s="7">
        <v>108172.28000000003</v>
      </c>
      <c r="D154" s="7">
        <v>1770.18</v>
      </c>
      <c r="E154" s="6">
        <f t="shared" si="16"/>
        <v>109942.46000000002</v>
      </c>
    </row>
    <row r="155" spans="1:10" x14ac:dyDescent="0.25">
      <c r="A155" s="5" t="s">
        <v>138</v>
      </c>
      <c r="B155" s="5" t="s">
        <v>139</v>
      </c>
      <c r="C155" s="7">
        <v>134058.24000000002</v>
      </c>
      <c r="D155" s="6">
        <v>0</v>
      </c>
      <c r="E155" s="6">
        <f t="shared" si="16"/>
        <v>134058.24000000002</v>
      </c>
    </row>
    <row r="156" spans="1:10" x14ac:dyDescent="0.25">
      <c r="A156" s="5" t="s">
        <v>140</v>
      </c>
      <c r="B156" s="5" t="s">
        <v>141</v>
      </c>
      <c r="C156" s="7">
        <v>142359.07</v>
      </c>
      <c r="D156" s="7">
        <v>0</v>
      </c>
      <c r="E156" s="6">
        <f>C156+D156</f>
        <v>142359.07</v>
      </c>
    </row>
    <row r="157" spans="1:10" x14ac:dyDescent="0.25">
      <c r="A157" s="5" t="s">
        <v>210</v>
      </c>
      <c r="B157" s="5" t="s">
        <v>211</v>
      </c>
      <c r="C157" s="7">
        <v>101086.73000000001</v>
      </c>
      <c r="D157" s="7">
        <v>1360.18</v>
      </c>
      <c r="E157" s="6">
        <f>C157+D157</f>
        <v>102446.91</v>
      </c>
    </row>
  </sheetData>
  <autoFilter ref="A2:E157" xr:uid="{190ED2CD-0EED-4A41-9B3E-C4CFB3A64143}"/>
  <mergeCells count="1">
    <mergeCell ref="A1:E1"/>
  </mergeCells>
  <pageMargins left="0.7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951c9-0d1b-4cde-8c65-bb76bc979519" xsi:nil="true"/>
    <lcf76f155ced4ddcb4097134ff3c332f xmlns="1c3f98de-e7fa-4c0c-af98-ddf5a2f4fe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A589198EA7F249B9163575577B7158" ma:contentTypeVersion="16" ma:contentTypeDescription="Creare un nuovo documento." ma:contentTypeScope="" ma:versionID="66852cb97ea64233245ddfc259760862">
  <xsd:schema xmlns:xsd="http://www.w3.org/2001/XMLSchema" xmlns:xs="http://www.w3.org/2001/XMLSchema" xmlns:p="http://schemas.microsoft.com/office/2006/metadata/properties" xmlns:ns2="1c3f98de-e7fa-4c0c-af98-ddf5a2f4fe8b" xmlns:ns3="bb7951c9-0d1b-4cde-8c65-bb76bc979519" targetNamespace="http://schemas.microsoft.com/office/2006/metadata/properties" ma:root="true" ma:fieldsID="1642ec414d4393c085cc64e5d45ab5f8" ns2:_="" ns3:_="">
    <xsd:import namespace="1c3f98de-e7fa-4c0c-af98-ddf5a2f4fe8b"/>
    <xsd:import namespace="bb7951c9-0d1b-4cde-8c65-bb76bc979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f98de-e7fa-4c0c-af98-ddf5a2f4fe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6735ad9c-33af-496f-ba03-d6b30edbd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51c9-0d1b-4cde-8c65-bb76bc97951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17b9267-52b7-4141-8eec-05c551ed44ad}" ma:internalName="TaxCatchAll" ma:showField="CatchAllData" ma:web="bb7951c9-0d1b-4cde-8c65-bb76bc9795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9E02C7-CC15-4072-8D26-4A5E642BC1B9}">
  <ds:schemaRefs>
    <ds:schemaRef ds:uri="http://schemas.microsoft.com/office/2006/metadata/properties"/>
    <ds:schemaRef ds:uri="http://schemas.microsoft.com/office/infopath/2007/PartnerControls"/>
    <ds:schemaRef ds:uri="bb7951c9-0d1b-4cde-8c65-bb76bc979519"/>
    <ds:schemaRef ds:uri="1c3f98de-e7fa-4c0c-af98-ddf5a2f4fe8b"/>
  </ds:schemaRefs>
</ds:datastoreItem>
</file>

<file path=customXml/itemProps2.xml><?xml version="1.0" encoding="utf-8"?>
<ds:datastoreItem xmlns:ds="http://schemas.openxmlformats.org/officeDocument/2006/customXml" ds:itemID="{5EB17E20-9241-44CA-A34B-2F1F3824D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A9ED0F-608D-47BC-853F-04D68FBF4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3f98de-e7fa-4c0c-af98-ddf5a2f4fe8b"/>
    <ds:schemaRef ds:uri="bb7951c9-0d1b-4cde-8c65-bb76bc9795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TORRE</dc:creator>
  <cp:lastModifiedBy>GENNARO METTIVIER</cp:lastModifiedBy>
  <cp:lastPrinted>2023-03-30T12:28:16Z</cp:lastPrinted>
  <dcterms:created xsi:type="dcterms:W3CDTF">2023-03-30T12:24:40Z</dcterms:created>
  <dcterms:modified xsi:type="dcterms:W3CDTF">2025-07-01T13:18:13Z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0x01010088A589198EA7F249B9163575577B7158</vt:lpwstr>
  </property>
  <property fmtid="{D5CDD505-2E9C-101B-9397-08002B2CF9AE}" pid="3" name="MediaServiceImageTags">
    <vt:lpwstr/>
  </property>
</Properties>
</file>