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430" activeTab="0"/>
  </bookViews>
  <sheets>
    <sheet name="Dati retributivi al 01_09_2018" sheetId="1" r:id="rId1"/>
  </sheets>
  <definedNames>
    <definedName name="_xlnm.Print_Area" localSheetId="0">'Dati retributivi al 01_09_2018'!$A$1:$G$9</definedName>
  </definedNames>
  <calcPr fullCalcOnLoad="1"/>
</workbook>
</file>

<file path=xl/sharedStrings.xml><?xml version="1.0" encoding="utf-8"?>
<sst xmlns="http://schemas.openxmlformats.org/spreadsheetml/2006/main" count="19" uniqueCount="18">
  <si>
    <t>Russo</t>
  </si>
  <si>
    <t>Paolo</t>
  </si>
  <si>
    <t xml:space="preserve">PERSONALE NON A TEMPO INDETERMINATO ASSEGNATO ALLE STRUTTURE DI SUPPORTO AGLI ORGANI POLITICI </t>
  </si>
  <si>
    <t xml:space="preserve">Di Marino </t>
  </si>
  <si>
    <t>Teresa</t>
  </si>
  <si>
    <t>Cognome</t>
  </si>
  <si>
    <t>Nome</t>
  </si>
  <si>
    <t>TOTALE RETRIBUZIONE ANNUALE</t>
  </si>
  <si>
    <t>ONERI RIFLESSI</t>
  </si>
  <si>
    <t>COSTO COMPLESSIVO ANNUALE</t>
  </si>
  <si>
    <t>COSTO COMPLESSIVO   I - II -III TRIMESTRALE</t>
  </si>
  <si>
    <t>COSTO COMPLESSIVO IV TRIMESTRALE</t>
  </si>
  <si>
    <t>Gualfardo</t>
  </si>
  <si>
    <t>Montanari</t>
  </si>
  <si>
    <t>Francesco</t>
  </si>
  <si>
    <t>Alfieri</t>
  </si>
  <si>
    <t>(*)</t>
  </si>
  <si>
    <t>(*) Dato in corso di elaborazione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</si>
</sst>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25" fillId="28" borderId="0" applyNumberFormat="0" applyBorder="0" applyAlignment="0" applyProtection="0"/>
    <xf numFmtId="0" fontId="1" fillId="0" borderId="0">
      <alignment/>
      <protection/>
    </xf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1" fillId="0" borderId="10" xfId="42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 wrapText="1"/>
    </xf>
    <xf numFmtId="43" fontId="3" fillId="0" borderId="12" xfId="45" applyFont="1" applyBorder="1" applyAlignment="1">
      <alignment/>
    </xf>
    <xf numFmtId="43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/>
      <protection/>
    </xf>
    <xf numFmtId="164" fontId="3" fillId="0" borderId="15" xfId="47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164" fontId="3" fillId="0" borderId="15" xfId="47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43" fontId="0" fillId="0" borderId="0" xfId="0" applyNumberForma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2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5.57421875" style="3" customWidth="1"/>
    <col min="2" max="2" width="14.57421875" style="3" customWidth="1"/>
    <col min="3" max="3" width="24.8515625" style="3" customWidth="1"/>
    <col min="4" max="4" width="22.00390625" style="3" customWidth="1"/>
    <col min="5" max="5" width="17.00390625" style="0" customWidth="1"/>
    <col min="6" max="6" width="15.8515625" style="0" customWidth="1"/>
    <col min="7" max="7" width="15.28125" style="0" customWidth="1"/>
    <col min="8" max="8" width="11.57421875" style="0" bestFit="1" customWidth="1"/>
    <col min="14" max="14" width="11.8515625" style="0" customWidth="1"/>
    <col min="15" max="15" width="11.57421875" style="0" bestFit="1" customWidth="1"/>
  </cols>
  <sheetData>
    <row r="1" spans="1:6" ht="51.75" customHeight="1">
      <c r="A1" s="8" t="s">
        <v>2</v>
      </c>
      <c r="B1" s="8"/>
      <c r="C1" s="8"/>
      <c r="D1" s="8"/>
      <c r="E1" s="9"/>
      <c r="F1" s="9"/>
    </row>
    <row r="2" spans="1:7" ht="51">
      <c r="A2" s="4" t="s">
        <v>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7" ht="15">
      <c r="A3" s="13" t="s">
        <v>12</v>
      </c>
      <c r="B3" s="13" t="s">
        <v>13</v>
      </c>
      <c r="C3" s="14" t="s">
        <v>16</v>
      </c>
      <c r="D3" s="14"/>
      <c r="E3" s="14"/>
      <c r="F3" s="14"/>
      <c r="G3" s="14"/>
    </row>
    <row r="4" spans="1:8" ht="15.75">
      <c r="A4" s="10" t="s">
        <v>14</v>
      </c>
      <c r="B4" s="11" t="s">
        <v>15</v>
      </c>
      <c r="C4" s="15" t="s">
        <v>16</v>
      </c>
      <c r="D4" s="12"/>
      <c r="E4" s="12"/>
      <c r="F4" s="12"/>
      <c r="G4" s="12"/>
      <c r="H4" s="7"/>
    </row>
    <row r="5" spans="1:8" ht="15.75">
      <c r="A5" s="1" t="s">
        <v>0</v>
      </c>
      <c r="B5" s="2" t="s">
        <v>1</v>
      </c>
      <c r="C5" s="6">
        <v>150957.43</v>
      </c>
      <c r="D5" s="6">
        <f>+C5*0.33238</f>
        <v>50175.2305834</v>
      </c>
      <c r="E5" s="6">
        <f>+C5+D5</f>
        <v>201132.6605834</v>
      </c>
      <c r="F5" s="6">
        <f>+E5/13*3</f>
        <v>46415.2293654</v>
      </c>
      <c r="G5" s="6">
        <f>+E5/13*4</f>
        <v>61886.9724872</v>
      </c>
      <c r="H5" s="17"/>
    </row>
    <row r="6" spans="1:8" ht="15.75">
      <c r="A6" s="1" t="s">
        <v>3</v>
      </c>
      <c r="B6" s="2" t="s">
        <v>4</v>
      </c>
      <c r="C6" s="6">
        <v>70122</v>
      </c>
      <c r="D6" s="6">
        <f>+C6*0.33238</f>
        <v>23307.15036</v>
      </c>
      <c r="E6" s="6">
        <f>+C6+D6</f>
        <v>93429.15036</v>
      </c>
      <c r="F6" s="6">
        <f>+E6/13*3</f>
        <v>21560.57316</v>
      </c>
      <c r="G6" s="6">
        <f>+E6/13*4</f>
        <v>28747.43088</v>
      </c>
      <c r="H6" s="7"/>
    </row>
    <row r="7" ht="15">
      <c r="A7" s="16" t="s">
        <v>17</v>
      </c>
    </row>
    <row r="9" ht="37.5" customHeight="1"/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2016-06-08T11:33:19Z</cp:lastPrinted>
  <dcterms:created xsi:type="dcterms:W3CDTF">2006-09-16T00:00:00Z</dcterms:created>
  <dcterms:modified xsi:type="dcterms:W3CDTF">2018-09-21T07:22:03Z</dcterms:modified>
  <cp:category/>
  <cp:version/>
  <cp:contentType/>
  <cp:contentStatus/>
</cp:coreProperties>
</file>