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5\TRASPARENZA\PUBBLICAZIONE\"/>
    </mc:Choice>
  </mc:AlternateContent>
  <xr:revisionPtr revIDLastSave="0" documentId="13_ncr:1_{6B6022B5-84F2-4956-B15A-2B8918091E8B}" xr6:coauthVersionLast="47" xr6:coauthVersionMax="47" xr10:uidLastSave="{00000000-0000-0000-0000-000000000000}"/>
  <bookViews>
    <workbookView xWindow="780" yWindow="600" windowWidth="24300" windowHeight="15150" xr2:uid="{00000000-000D-0000-FFFF-FFFF00000000}"/>
  </bookViews>
  <sheets>
    <sheet name="Foglio1" sheetId="1" r:id="rId1"/>
  </sheets>
  <definedNames>
    <definedName name="_xlnm.Print_Area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1" l="1"/>
  <c r="C71" i="1"/>
  <c r="C124" i="1"/>
  <c r="C37" i="1"/>
  <c r="C41" i="1"/>
  <c r="C42" i="1"/>
  <c r="C44" i="1"/>
  <c r="C51" i="1"/>
  <c r="C57" i="1"/>
  <c r="C58" i="1"/>
  <c r="C64" i="1"/>
  <c r="C65" i="1"/>
  <c r="C131" i="1"/>
  <c r="C137" i="1"/>
  <c r="C138" i="1"/>
  <c r="C144" i="1"/>
  <c r="C145" i="1"/>
  <c r="C151" i="1"/>
  <c r="C152" i="1"/>
</calcChain>
</file>

<file path=xl/sharedStrings.xml><?xml version="1.0" encoding="utf-8"?>
<sst xmlns="http://schemas.openxmlformats.org/spreadsheetml/2006/main" count="152" uniqueCount="45">
  <si>
    <t>Punto 2) Dati relativi ai premi</t>
  </si>
  <si>
    <t>Punto 2.1) Entità del premio mediamente conseguibile dal personale dirigenziale e non  dirigenziale</t>
  </si>
  <si>
    <t xml:space="preserve">Punto 2.2) Distribuzione del trattamento accessorio, in forma aggregata, al fine di dare conto del livello di selettività </t>
  </si>
  <si>
    <t>utilizzato nella distribuzione dei premi e degli incentivi</t>
  </si>
  <si>
    <t>NUMERO UNITA'</t>
  </si>
  <si>
    <t>FASCIA DI VALUTAZIONE</t>
  </si>
  <si>
    <t>DATO AGGREGATO</t>
  </si>
  <si>
    <t>da 90 a 100</t>
  </si>
  <si>
    <t>da 65 a 89</t>
  </si>
  <si>
    <t>da 51 a 64</t>
  </si>
  <si>
    <t>DA 0 A 50</t>
  </si>
  <si>
    <t>Personale  con Posizione Organizzativa: ammontare dei premi mediamente erogati per l'anno 2019</t>
  </si>
  <si>
    <t xml:space="preserve">Distibuzione delle valutazioni ottenute dai dai titolari di P.O anno 2019 -Smivap Allegato </t>
  </si>
  <si>
    <t xml:space="preserve">Distibuzione delle valutazioni ottenute dai dipendenti del comparto anno 2019 -Smivap Allegato </t>
  </si>
  <si>
    <t xml:space="preserve">Distibuzione delle valutazioni ottenute dai dai titolari di P.O anno 2020 -Smivap Allegato </t>
  </si>
  <si>
    <t xml:space="preserve">Distibuzione delle valutazioni ottenute dai dipendenti del comparto anno 2020 -Smivap Allegato </t>
  </si>
  <si>
    <t>Distibuzione delle valutazioni ottenute dai dirigenti anno 2019 -</t>
  </si>
  <si>
    <t xml:space="preserve">Distibuzione delle valutazioni ottenute dai dai titolari di P.O anno 2021 -Smivap Allegato </t>
  </si>
  <si>
    <t xml:space="preserve">Distibuzione delle valutazioni ottenute dai dipendenti del comparto anno 2021 -Smivap Allegato </t>
  </si>
  <si>
    <t>Distibuzione delle valutazioni ottenute dai dirigenti anno 2020 -</t>
  </si>
  <si>
    <t xml:space="preserve">Distibuzione delle valutazioni ottenute dai dai titolari di P.O anno 2022 -Smivap Allegato </t>
  </si>
  <si>
    <t>Personale  con Posizione Organizzativa: ammontare dei premi mediamente erogati per l'anno 2022</t>
  </si>
  <si>
    <t>Personale  del comparto: ammontare dei premi mediamente erogati per l'anno 2022</t>
  </si>
  <si>
    <t>Personale  Dirigente: ammontare dei premi mediamente erogati per l'anno 2022</t>
  </si>
  <si>
    <t xml:space="preserve">Distibuzione delle valutazioni ottenute dai dipendenti del comparto anno 2022 -Smivap Allegato </t>
  </si>
  <si>
    <t>Personale  con Posizione Organizzativa: ammontare dei premi mediamente erogati per l'anno 2023</t>
  </si>
  <si>
    <t>Personale  del comparto: ammontare dei premi mediamente erogati per l'anno 2023</t>
  </si>
  <si>
    <t xml:space="preserve">Distibuzione delle valutazioni ottenute dai dai titolari di E.Q. anno 2023 -Smivap Allegato </t>
  </si>
  <si>
    <t xml:space="preserve">Distibuzione delle valutazioni ottenute dai dipendenti del comparto anno 2023 -Smivap Allegato </t>
  </si>
  <si>
    <t>Distibuzione delle valutazioni ottenute dai dirigenti anno 2021 -</t>
  </si>
  <si>
    <t>Distibuzione delle valutazioni ottenute dai dirigenti anno 2022 -</t>
  </si>
  <si>
    <t>Personale  con Posizione Organizzativa: ammontare dei premi mediamente erogati per l'anno 2024</t>
  </si>
  <si>
    <t>Personale  del comparto: ammontare dei premi mediamente erogati per l'anno 2024</t>
  </si>
  <si>
    <t>Personale  Dirigente: ammontare dei premi mediamente erogati per l'anno 2023</t>
  </si>
  <si>
    <t>Distibuzione delle valutazioni ottenute dai dirigenti anno 2023 -</t>
  </si>
  <si>
    <t>Personale  con Posizione Organizzativa: ammontare dei premi mediamente erogati per l'anno 2020</t>
  </si>
  <si>
    <t>Personale  con Posizione Organizzativa: ammontare dei premi mediamente erogati per l'anno 2021</t>
  </si>
  <si>
    <t>Personale  del comparto: ammontare dei premi mediamente erogati per l'anno 2019</t>
  </si>
  <si>
    <t>Personale  del comparto: ammontare dei premi mediamente erogati per l'anno 2020</t>
  </si>
  <si>
    <t>Personale  del comparto: ammontare dei premi mediamente erogati per l'anno 2021</t>
  </si>
  <si>
    <t>Personale  Dirigente: ammontare dei premi mediamente erogati per l'anno 2019</t>
  </si>
  <si>
    <t>Personale  Dirigente: ammontare dei premi mediamente erogati per l'anno 2020</t>
  </si>
  <si>
    <t>da 0 a 50</t>
  </si>
  <si>
    <t xml:space="preserve">Distibuzione delle valutazioni ottenute dai dipendenti del comparto anno 2024 -Smivap Allegato </t>
  </si>
  <si>
    <t xml:space="preserve">Distibuzione delle valutazioni ottenute dai dai titolari di E.Q. anno 2024 -Smivap Allegato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</si>
</sst>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44" fontId="0" fillId="0" borderId="0" xfId="0" applyNumberFormat="1"/>
    <xf numFmtId="43" fontId="0" fillId="0" borderId="0" xfId="1" applyFont="1"/>
    <xf numFmtId="0" fontId="0" fillId="3" borderId="0" xfId="0" applyFill="1"/>
    <xf numFmtId="43" fontId="0" fillId="3" borderId="0" xfId="1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3" fontId="0" fillId="3" borderId="1" xfId="1" applyFont="1" applyFill="1" applyBorder="1" applyAlignment="1">
      <alignment horizontal="right"/>
    </xf>
    <xf numFmtId="43" fontId="0" fillId="0" borderId="1" xfId="1" applyFont="1" applyFill="1" applyBorder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0" fillId="0" borderId="0" xfId="0"/>
    <xf numFmtId="0" fontId="0" fillId="3" borderId="0" xfId="0" applyFill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3">
    <cellStyle name="Euro" xfId="2" xr:uid="{00000000-0005-0000-0000-000000000000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0"/>
  <sheetViews>
    <sheetView tabSelected="1" topLeftCell="A127" workbookViewId="0">
      <selection activeCell="D147" sqref="D147"/>
    </sheetView>
  </sheetViews>
  <sheetFormatPr defaultRowHeight="15" x14ac:dyDescent="0.25"/>
  <cols>
    <col min="1" max="1" width="9.28515625" bestFit="1" customWidth="1"/>
    <col min="2" max="2" width="61.42578125" customWidth="1"/>
    <col min="3" max="3" width="17.7109375" customWidth="1"/>
    <col min="4" max="4" width="15.7109375" customWidth="1"/>
    <col min="5" max="5" width="13.28515625" customWidth="1"/>
    <col min="6" max="6" width="13.7109375" style="12" customWidth="1"/>
  </cols>
  <sheetData>
    <row r="1" spans="1:6" ht="15.75" x14ac:dyDescent="0.25">
      <c r="A1" s="1" t="s">
        <v>0</v>
      </c>
    </row>
    <row r="3" spans="1:6" ht="15.75" x14ac:dyDescent="0.25">
      <c r="A3" s="1" t="s">
        <v>1</v>
      </c>
    </row>
    <row r="5" spans="1:6" x14ac:dyDescent="0.25">
      <c r="A5" s="24" t="s">
        <v>11</v>
      </c>
      <c r="B5" s="24"/>
      <c r="C5" s="24"/>
      <c r="D5" s="24"/>
      <c r="E5" s="24"/>
    </row>
    <row r="6" spans="1:6" x14ac:dyDescent="0.25">
      <c r="A6" s="24" t="s">
        <v>35</v>
      </c>
      <c r="B6" s="24"/>
      <c r="C6" s="24"/>
      <c r="D6" s="24"/>
      <c r="E6" s="24"/>
    </row>
    <row r="7" spans="1:6" x14ac:dyDescent="0.25">
      <c r="A7" s="24" t="s">
        <v>36</v>
      </c>
      <c r="B7" s="24"/>
      <c r="C7" s="24"/>
      <c r="D7" s="24"/>
      <c r="E7" s="24"/>
    </row>
    <row r="8" spans="1:6" s="13" customFormat="1" ht="15" customHeight="1" x14ac:dyDescent="0.25">
      <c r="A8" s="25" t="s">
        <v>21</v>
      </c>
      <c r="B8" s="25"/>
      <c r="C8" s="25"/>
      <c r="D8" s="25"/>
      <c r="E8" s="25"/>
      <c r="F8" s="17">
        <v>2908.9259673659631</v>
      </c>
    </row>
    <row r="9" spans="1:6" s="13" customFormat="1" ht="15" customHeight="1" x14ac:dyDescent="0.25">
      <c r="A9" s="25" t="s">
        <v>25</v>
      </c>
      <c r="B9" s="25"/>
      <c r="C9" s="25"/>
      <c r="D9" s="25"/>
      <c r="E9" s="25"/>
      <c r="F9" s="17">
        <v>2574.79</v>
      </c>
    </row>
    <row r="10" spans="1:6" s="13" customFormat="1" ht="15" customHeight="1" x14ac:dyDescent="0.25">
      <c r="A10" s="25" t="s">
        <v>31</v>
      </c>
      <c r="B10" s="25"/>
      <c r="C10" s="25"/>
      <c r="D10" s="25"/>
      <c r="E10" s="25"/>
      <c r="F10" s="18">
        <v>2429.1121976744171</v>
      </c>
    </row>
    <row r="11" spans="1:6" s="13" customFormat="1" ht="15" customHeight="1" x14ac:dyDescent="0.25">
      <c r="F11" s="14"/>
    </row>
    <row r="12" spans="1:6" s="13" customFormat="1" ht="15" customHeight="1" x14ac:dyDescent="0.25">
      <c r="F12" s="14"/>
    </row>
    <row r="13" spans="1:6" x14ac:dyDescent="0.25">
      <c r="A13" s="24" t="s">
        <v>37</v>
      </c>
      <c r="B13" s="24"/>
      <c r="C13" s="24"/>
      <c r="D13" s="24"/>
      <c r="E13" s="24"/>
    </row>
    <row r="14" spans="1:6" x14ac:dyDescent="0.25">
      <c r="A14" s="24" t="s">
        <v>38</v>
      </c>
      <c r="B14" s="24"/>
      <c r="C14" s="24"/>
      <c r="D14" s="24"/>
      <c r="E14" s="24"/>
    </row>
    <row r="15" spans="1:6" x14ac:dyDescent="0.25">
      <c r="A15" s="24" t="s">
        <v>39</v>
      </c>
      <c r="B15" s="24"/>
      <c r="C15" s="24"/>
      <c r="D15" s="24"/>
      <c r="E15" s="24"/>
    </row>
    <row r="16" spans="1:6" x14ac:dyDescent="0.25">
      <c r="A16" t="s">
        <v>22</v>
      </c>
      <c r="F16" s="5">
        <v>5244.7916607564994</v>
      </c>
    </row>
    <row r="17" spans="1:6" x14ac:dyDescent="0.25">
      <c r="A17" t="s">
        <v>26</v>
      </c>
      <c r="F17" s="5">
        <v>5190.26</v>
      </c>
    </row>
    <row r="18" spans="1:6" x14ac:dyDescent="0.25">
      <c r="A18" t="s">
        <v>32</v>
      </c>
      <c r="F18" s="18">
        <v>5337.0856203731046</v>
      </c>
    </row>
    <row r="21" spans="1:6" x14ac:dyDescent="0.25">
      <c r="A21" s="24" t="s">
        <v>40</v>
      </c>
      <c r="B21" s="24"/>
      <c r="C21" s="24"/>
      <c r="D21" s="24"/>
      <c r="E21" s="24"/>
    </row>
    <row r="22" spans="1:6" x14ac:dyDescent="0.25">
      <c r="A22" s="24" t="s">
        <v>41</v>
      </c>
      <c r="B22" s="24"/>
      <c r="C22" s="24"/>
      <c r="D22" s="24"/>
      <c r="E22" s="24"/>
    </row>
    <row r="23" spans="1:6" x14ac:dyDescent="0.25">
      <c r="A23" t="s">
        <v>23</v>
      </c>
      <c r="F23" s="5">
        <v>33942.46</v>
      </c>
    </row>
    <row r="24" spans="1:6" x14ac:dyDescent="0.25">
      <c r="A24" t="s">
        <v>33</v>
      </c>
      <c r="F24" s="18">
        <v>24082.627835051546</v>
      </c>
    </row>
    <row r="28" spans="1:6" ht="15.75" x14ac:dyDescent="0.25">
      <c r="A28" s="1" t="s">
        <v>2</v>
      </c>
    </row>
    <row r="29" spans="1:6" ht="15.75" x14ac:dyDescent="0.25">
      <c r="B29" s="1" t="s">
        <v>3</v>
      </c>
    </row>
    <row r="31" spans="1:6" x14ac:dyDescent="0.25">
      <c r="A31" s="3"/>
      <c r="B31" s="3"/>
      <c r="C31" s="10"/>
    </row>
    <row r="32" spans="1:6" x14ac:dyDescent="0.25">
      <c r="A32" s="2" t="s">
        <v>12</v>
      </c>
      <c r="B32" s="3"/>
    </row>
    <row r="33" spans="1:5" ht="30" x14ac:dyDescent="0.25">
      <c r="A33" s="28" t="s">
        <v>4</v>
      </c>
      <c r="B33" s="29" t="s">
        <v>5</v>
      </c>
      <c r="C33" s="29" t="s">
        <v>6</v>
      </c>
    </row>
    <row r="34" spans="1:5" x14ac:dyDescent="0.25">
      <c r="A34" s="4">
        <v>1164</v>
      </c>
      <c r="B34" s="4" t="s">
        <v>7</v>
      </c>
      <c r="C34" s="7">
        <v>2467628.5</v>
      </c>
    </row>
    <row r="35" spans="1:5" x14ac:dyDescent="0.25">
      <c r="A35" s="4">
        <v>1</v>
      </c>
      <c r="B35" s="4" t="s">
        <v>8</v>
      </c>
      <c r="C35" s="7">
        <v>2237.29</v>
      </c>
    </row>
    <row r="36" spans="1:5" x14ac:dyDescent="0.25">
      <c r="A36" s="4">
        <v>0</v>
      </c>
      <c r="B36" s="4" t="s">
        <v>9</v>
      </c>
      <c r="C36" s="7">
        <v>0</v>
      </c>
    </row>
    <row r="37" spans="1:5" x14ac:dyDescent="0.25">
      <c r="A37" s="4"/>
      <c r="B37" s="4" t="s">
        <v>10</v>
      </c>
      <c r="C37" s="7">
        <f t="shared" ref="C37" si="0">2311556.65/1281*A37</f>
        <v>0</v>
      </c>
    </row>
    <row r="38" spans="1:5" x14ac:dyDescent="0.25">
      <c r="A38" s="3"/>
      <c r="B38" s="3"/>
      <c r="C38" s="10"/>
    </row>
    <row r="39" spans="1:5" x14ac:dyDescent="0.25">
      <c r="A39" s="2" t="s">
        <v>14</v>
      </c>
      <c r="B39" s="3"/>
    </row>
    <row r="40" spans="1:5" ht="30" x14ac:dyDescent="0.25">
      <c r="A40" s="28" t="s">
        <v>4</v>
      </c>
      <c r="B40" s="29" t="s">
        <v>5</v>
      </c>
      <c r="C40" s="29" t="s">
        <v>6</v>
      </c>
    </row>
    <row r="41" spans="1:5" x14ac:dyDescent="0.25">
      <c r="A41" s="4">
        <v>1014</v>
      </c>
      <c r="B41" s="4" t="s">
        <v>7</v>
      </c>
      <c r="C41" s="7">
        <f>(2184.69*1014)+6549.78</f>
        <v>2221825.44</v>
      </c>
    </row>
    <row r="42" spans="1:5" x14ac:dyDescent="0.25">
      <c r="A42" s="4">
        <v>10</v>
      </c>
      <c r="B42" s="4" t="s">
        <v>8</v>
      </c>
      <c r="C42" s="7">
        <f>2184.69*10</f>
        <v>21846.9</v>
      </c>
      <c r="D42" s="11"/>
      <c r="E42" s="12"/>
    </row>
    <row r="43" spans="1:5" x14ac:dyDescent="0.25">
      <c r="A43" s="4">
        <v>0</v>
      </c>
      <c r="B43" s="4" t="s">
        <v>9</v>
      </c>
      <c r="C43" s="7">
        <v>0</v>
      </c>
    </row>
    <row r="44" spans="1:5" x14ac:dyDescent="0.25">
      <c r="A44" s="4">
        <v>0</v>
      </c>
      <c r="B44" s="4" t="s">
        <v>10</v>
      </c>
      <c r="C44" s="7">
        <f t="shared" ref="C44" si="1">2311556.65/1281*A44</f>
        <v>0</v>
      </c>
    </row>
    <row r="45" spans="1:5" x14ac:dyDescent="0.25">
      <c r="A45" s="3"/>
      <c r="B45" s="3"/>
      <c r="C45" s="10"/>
    </row>
    <row r="46" spans="1:5" x14ac:dyDescent="0.25">
      <c r="A46" s="2" t="s">
        <v>17</v>
      </c>
      <c r="B46" s="3"/>
    </row>
    <row r="47" spans="1:5" ht="30" x14ac:dyDescent="0.25">
      <c r="A47" s="28" t="s">
        <v>4</v>
      </c>
      <c r="B47" s="29" t="s">
        <v>5</v>
      </c>
      <c r="C47" s="29" t="s">
        <v>6</v>
      </c>
    </row>
    <row r="48" spans="1:5" x14ac:dyDescent="0.25">
      <c r="A48" s="4">
        <v>960</v>
      </c>
      <c r="B48" s="4" t="s">
        <v>7</v>
      </c>
      <c r="C48" s="7">
        <v>2097939.54</v>
      </c>
    </row>
    <row r="49" spans="1:5" x14ac:dyDescent="0.25">
      <c r="A49" s="4">
        <v>10</v>
      </c>
      <c r="B49" s="4" t="s">
        <v>8</v>
      </c>
      <c r="C49" s="7">
        <v>5138.95</v>
      </c>
      <c r="D49" s="11"/>
    </row>
    <row r="50" spans="1:5" x14ac:dyDescent="0.25">
      <c r="A50" s="4">
        <v>0</v>
      </c>
      <c r="B50" s="4" t="s">
        <v>9</v>
      </c>
      <c r="C50" s="7">
        <v>0</v>
      </c>
    </row>
    <row r="51" spans="1:5" x14ac:dyDescent="0.25">
      <c r="A51" s="4">
        <v>0</v>
      </c>
      <c r="B51" s="4" t="s">
        <v>42</v>
      </c>
      <c r="C51" s="7">
        <f t="shared" ref="C51" si="2">2311556.65/1281*A51</f>
        <v>0</v>
      </c>
    </row>
    <row r="53" spans="1:5" x14ac:dyDescent="0.25">
      <c r="A53" s="2" t="s">
        <v>20</v>
      </c>
      <c r="B53" s="3"/>
    </row>
    <row r="54" spans="1:5" ht="30" x14ac:dyDescent="0.25">
      <c r="A54" s="28" t="s">
        <v>4</v>
      </c>
      <c r="B54" s="29" t="s">
        <v>5</v>
      </c>
      <c r="C54" s="29" t="s">
        <v>6</v>
      </c>
    </row>
    <row r="55" spans="1:5" x14ac:dyDescent="0.25">
      <c r="A55" s="4">
        <v>857</v>
      </c>
      <c r="B55" s="4">
        <v>100</v>
      </c>
      <c r="C55" s="7">
        <v>2462041.656</v>
      </c>
    </row>
    <row r="56" spans="1:5" x14ac:dyDescent="0.25">
      <c r="A56" s="4">
        <v>1</v>
      </c>
      <c r="B56" s="4">
        <v>80</v>
      </c>
      <c r="C56" s="7">
        <v>1859.2339999999999</v>
      </c>
    </row>
    <row r="57" spans="1:5" x14ac:dyDescent="0.25">
      <c r="A57" s="4">
        <v>0</v>
      </c>
      <c r="B57" s="4">
        <v>0</v>
      </c>
      <c r="C57" s="7">
        <f>0</f>
        <v>0</v>
      </c>
    </row>
    <row r="58" spans="1:5" x14ac:dyDescent="0.25">
      <c r="A58" s="4">
        <v>0</v>
      </c>
      <c r="B58" s="4">
        <v>0</v>
      </c>
      <c r="C58" s="7">
        <f>0</f>
        <v>0</v>
      </c>
      <c r="E58" s="4"/>
    </row>
    <row r="59" spans="1:5" x14ac:dyDescent="0.25">
      <c r="A59" s="3"/>
      <c r="B59" s="3"/>
      <c r="C59" s="6"/>
    </row>
    <row r="60" spans="1:5" x14ac:dyDescent="0.25">
      <c r="A60" s="2" t="s">
        <v>27</v>
      </c>
      <c r="B60" s="3"/>
    </row>
    <row r="61" spans="1:5" ht="30" x14ac:dyDescent="0.25">
      <c r="A61" s="28" t="s">
        <v>4</v>
      </c>
      <c r="B61" s="29" t="s">
        <v>5</v>
      </c>
      <c r="C61" s="29" t="s">
        <v>6</v>
      </c>
    </row>
    <row r="62" spans="1:5" x14ac:dyDescent="0.25">
      <c r="A62" s="4">
        <v>773</v>
      </c>
      <c r="B62" s="4" t="s">
        <v>7</v>
      </c>
      <c r="C62" s="7">
        <v>1988870.35</v>
      </c>
    </row>
    <row r="63" spans="1:5" x14ac:dyDescent="0.25">
      <c r="A63" s="4">
        <v>2</v>
      </c>
      <c r="B63" s="4" t="s">
        <v>8</v>
      </c>
      <c r="C63" s="7">
        <v>2672.84</v>
      </c>
    </row>
    <row r="64" spans="1:5" x14ac:dyDescent="0.25">
      <c r="A64" s="4">
        <v>0</v>
      </c>
      <c r="B64" s="4" t="s">
        <v>9</v>
      </c>
      <c r="C64" s="7">
        <f>0</f>
        <v>0</v>
      </c>
    </row>
    <row r="65" spans="1:4" x14ac:dyDescent="0.25">
      <c r="A65" s="4">
        <v>0</v>
      </c>
      <c r="B65" s="4" t="s">
        <v>42</v>
      </c>
      <c r="C65" s="7">
        <f>0</f>
        <v>0</v>
      </c>
    </row>
    <row r="66" spans="1:4" x14ac:dyDescent="0.25">
      <c r="A66" s="3"/>
      <c r="B66" s="3"/>
      <c r="C66" s="6"/>
    </row>
    <row r="67" spans="1:4" x14ac:dyDescent="0.25">
      <c r="A67" s="19" t="s">
        <v>44</v>
      </c>
      <c r="B67" s="22"/>
      <c r="C67" s="23"/>
    </row>
    <row r="68" spans="1:4" ht="30" x14ac:dyDescent="0.25">
      <c r="A68" s="28" t="s">
        <v>4</v>
      </c>
      <c r="B68" s="29" t="s">
        <v>5</v>
      </c>
      <c r="C68" s="29" t="s">
        <v>6</v>
      </c>
    </row>
    <row r="69" spans="1:4" x14ac:dyDescent="0.25">
      <c r="A69" s="4">
        <v>860</v>
      </c>
      <c r="B69" s="4" t="s">
        <v>7</v>
      </c>
      <c r="C69" s="7">
        <v>2430.7382497082899</v>
      </c>
    </row>
    <row r="70" spans="1:4" x14ac:dyDescent="0.25">
      <c r="A70" s="4">
        <v>2</v>
      </c>
      <c r="B70" s="4" t="s">
        <v>8</v>
      </c>
      <c r="C70" s="7">
        <v>1964.6</v>
      </c>
    </row>
    <row r="71" spans="1:4" x14ac:dyDescent="0.25">
      <c r="A71" s="4">
        <v>0</v>
      </c>
      <c r="B71" s="4" t="s">
        <v>9</v>
      </c>
      <c r="C71" s="7">
        <f>0</f>
        <v>0</v>
      </c>
    </row>
    <row r="72" spans="1:4" x14ac:dyDescent="0.25">
      <c r="A72" s="4">
        <v>0</v>
      </c>
      <c r="B72" s="4" t="s">
        <v>42</v>
      </c>
      <c r="C72" s="7">
        <f>0</f>
        <v>0</v>
      </c>
    </row>
    <row r="73" spans="1:4" x14ac:dyDescent="0.25">
      <c r="A73" s="26"/>
      <c r="B73" s="26"/>
      <c r="C73" s="27"/>
    </row>
    <row r="74" spans="1:4" x14ac:dyDescent="0.25">
      <c r="A74" s="3"/>
      <c r="B74" s="3"/>
      <c r="C74" s="6"/>
    </row>
    <row r="75" spans="1:4" x14ac:dyDescent="0.25">
      <c r="A75" s="2" t="s">
        <v>13</v>
      </c>
      <c r="B75" s="3"/>
    </row>
    <row r="76" spans="1:4" ht="30" x14ac:dyDescent="0.25">
      <c r="A76" s="28" t="s">
        <v>4</v>
      </c>
      <c r="B76" s="29" t="s">
        <v>5</v>
      </c>
      <c r="C76" s="29" t="s">
        <v>6</v>
      </c>
    </row>
    <row r="77" spans="1:4" x14ac:dyDescent="0.25">
      <c r="A77" s="4">
        <v>3194</v>
      </c>
      <c r="B77" s="4" t="s">
        <v>7</v>
      </c>
      <c r="C77" s="7">
        <v>16418023.950000001</v>
      </c>
    </row>
    <row r="78" spans="1:4" x14ac:dyDescent="0.25">
      <c r="A78" s="4">
        <v>4</v>
      </c>
      <c r="B78" s="4" t="s">
        <v>8</v>
      </c>
      <c r="C78" s="7">
        <v>10330.959999999999</v>
      </c>
    </row>
    <row r="79" spans="1:4" x14ac:dyDescent="0.25">
      <c r="A79" s="4">
        <v>2</v>
      </c>
      <c r="B79" s="4" t="s">
        <v>9</v>
      </c>
      <c r="C79" s="7">
        <v>6175.07</v>
      </c>
      <c r="D79" s="11"/>
    </row>
    <row r="80" spans="1:4" x14ac:dyDescent="0.25">
      <c r="A80" s="4">
        <v>0</v>
      </c>
      <c r="B80" s="4" t="s">
        <v>42</v>
      </c>
      <c r="C80" s="7">
        <v>0</v>
      </c>
    </row>
    <row r="81" spans="1:3" x14ac:dyDescent="0.25">
      <c r="A81" s="9"/>
      <c r="B81" s="3"/>
      <c r="C81" s="10"/>
    </row>
    <row r="82" spans="1:3" x14ac:dyDescent="0.25">
      <c r="A82" s="2" t="s">
        <v>15</v>
      </c>
      <c r="B82" s="3"/>
    </row>
    <row r="83" spans="1:3" ht="30" x14ac:dyDescent="0.25">
      <c r="A83" s="28" t="s">
        <v>4</v>
      </c>
      <c r="B83" s="29" t="s">
        <v>5</v>
      </c>
      <c r="C83" s="29" t="s">
        <v>6</v>
      </c>
    </row>
    <row r="84" spans="1:3" x14ac:dyDescent="0.25">
      <c r="A84" s="4">
        <v>2635</v>
      </c>
      <c r="B84" s="4" t="s">
        <v>7</v>
      </c>
      <c r="C84" s="7">
        <v>13816123.709999999</v>
      </c>
    </row>
    <row r="85" spans="1:3" x14ac:dyDescent="0.25">
      <c r="A85" s="4">
        <v>71</v>
      </c>
      <c r="B85" s="4" t="s">
        <v>8</v>
      </c>
      <c r="C85" s="7">
        <v>371911.49</v>
      </c>
    </row>
    <row r="86" spans="1:3" x14ac:dyDescent="0.25">
      <c r="A86" s="4">
        <v>4</v>
      </c>
      <c r="B86" s="4" t="s">
        <v>9</v>
      </c>
      <c r="C86" s="7">
        <v>20952.759999999998</v>
      </c>
    </row>
    <row r="87" spans="1:3" x14ac:dyDescent="0.25">
      <c r="A87" s="4">
        <v>18</v>
      </c>
      <c r="B87" s="4" t="s">
        <v>42</v>
      </c>
      <c r="C87" s="7">
        <v>0</v>
      </c>
    </row>
    <row r="88" spans="1:3" x14ac:dyDescent="0.25">
      <c r="A88" s="9"/>
      <c r="B88" s="3"/>
      <c r="C88" s="10"/>
    </row>
    <row r="89" spans="1:3" x14ac:dyDescent="0.25">
      <c r="A89" s="2" t="s">
        <v>18</v>
      </c>
      <c r="B89" s="3"/>
    </row>
    <row r="90" spans="1:3" ht="30" x14ac:dyDescent="0.25">
      <c r="A90" s="28" t="s">
        <v>4</v>
      </c>
      <c r="B90" s="29" t="s">
        <v>5</v>
      </c>
      <c r="C90" s="29" t="s">
        <v>6</v>
      </c>
    </row>
    <row r="91" spans="1:3" x14ac:dyDescent="0.25">
      <c r="A91" s="4">
        <v>2666</v>
      </c>
      <c r="B91" s="4" t="s">
        <v>7</v>
      </c>
      <c r="C91" s="7">
        <v>13758277.390000001</v>
      </c>
    </row>
    <row r="92" spans="1:3" x14ac:dyDescent="0.25">
      <c r="A92" s="4">
        <v>51</v>
      </c>
      <c r="B92" s="4" t="s">
        <v>8</v>
      </c>
      <c r="C92" s="7">
        <v>190835.73</v>
      </c>
    </row>
    <row r="93" spans="1:3" x14ac:dyDescent="0.25">
      <c r="A93" s="4">
        <v>9</v>
      </c>
      <c r="B93" s="4" t="s">
        <v>9</v>
      </c>
      <c r="C93" s="7">
        <v>13414.52</v>
      </c>
    </row>
    <row r="94" spans="1:3" x14ac:dyDescent="0.25">
      <c r="A94" s="4">
        <v>0</v>
      </c>
      <c r="B94" s="4" t="s">
        <v>42</v>
      </c>
      <c r="C94" s="7">
        <v>0</v>
      </c>
    </row>
    <row r="95" spans="1:3" x14ac:dyDescent="0.25">
      <c r="A95" s="8"/>
      <c r="B95" s="4"/>
      <c r="C95" s="7"/>
    </row>
    <row r="96" spans="1:3" x14ac:dyDescent="0.25">
      <c r="A96" s="9"/>
      <c r="B96" s="3"/>
      <c r="C96" s="10"/>
    </row>
    <row r="97" spans="1:6" x14ac:dyDescent="0.25">
      <c r="A97" s="2" t="s">
        <v>24</v>
      </c>
      <c r="B97" s="15"/>
      <c r="C97" s="16"/>
    </row>
    <row r="98" spans="1:6" ht="30" x14ac:dyDescent="0.25">
      <c r="A98" s="28" t="s">
        <v>4</v>
      </c>
      <c r="B98" s="29" t="s">
        <v>5</v>
      </c>
      <c r="C98" s="29" t="s">
        <v>6</v>
      </c>
    </row>
    <row r="99" spans="1:6" x14ac:dyDescent="0.25">
      <c r="A99" s="4">
        <v>3342</v>
      </c>
      <c r="B99" s="4" t="s">
        <v>7</v>
      </c>
      <c r="C99" s="7">
        <v>17602652.569999993</v>
      </c>
    </row>
    <row r="100" spans="1:6" x14ac:dyDescent="0.25">
      <c r="A100" s="4">
        <v>37</v>
      </c>
      <c r="B100" s="4" t="s">
        <v>8</v>
      </c>
      <c r="C100" s="7">
        <v>129722.41</v>
      </c>
    </row>
    <row r="101" spans="1:6" x14ac:dyDescent="0.25">
      <c r="A101" s="4">
        <v>5</v>
      </c>
      <c r="B101" s="4" t="s">
        <v>9</v>
      </c>
      <c r="C101" s="7">
        <v>16000</v>
      </c>
    </row>
    <row r="102" spans="1:6" x14ac:dyDescent="0.25">
      <c r="A102" s="4">
        <v>0</v>
      </c>
      <c r="B102" s="4" t="s">
        <v>42</v>
      </c>
      <c r="C102" s="7">
        <v>0</v>
      </c>
    </row>
    <row r="103" spans="1:6" x14ac:dyDescent="0.25">
      <c r="A103" s="9"/>
      <c r="B103" s="3"/>
      <c r="C103" s="10"/>
    </row>
    <row r="104" spans="1:6" x14ac:dyDescent="0.25">
      <c r="A104" s="2" t="s">
        <v>28</v>
      </c>
      <c r="B104" s="15"/>
      <c r="C104" s="16"/>
    </row>
    <row r="105" spans="1:6" ht="30" x14ac:dyDescent="0.25">
      <c r="A105" s="28" t="s">
        <v>4</v>
      </c>
      <c r="B105" s="29" t="s">
        <v>5</v>
      </c>
      <c r="C105" s="29" t="s">
        <v>6</v>
      </c>
    </row>
    <row r="106" spans="1:6" x14ac:dyDescent="0.25">
      <c r="A106" s="4">
        <v>3198</v>
      </c>
      <c r="B106" s="4" t="s">
        <v>7</v>
      </c>
      <c r="C106" s="7">
        <v>17121657.5</v>
      </c>
    </row>
    <row r="107" spans="1:6" x14ac:dyDescent="0.25">
      <c r="A107" s="4">
        <v>30</v>
      </c>
      <c r="B107" s="4" t="s">
        <v>8</v>
      </c>
      <c r="C107" s="7">
        <v>113412.73000000001</v>
      </c>
    </row>
    <row r="108" spans="1:6" x14ac:dyDescent="0.25">
      <c r="A108" s="4">
        <v>10</v>
      </c>
      <c r="B108" s="4" t="s">
        <v>9</v>
      </c>
      <c r="C108" s="7">
        <v>32929.760000000002</v>
      </c>
      <c r="D108" s="11"/>
      <c r="F108" s="12">
        <v>0</v>
      </c>
    </row>
    <row r="109" spans="1:6" x14ac:dyDescent="0.25">
      <c r="A109" s="4">
        <v>2</v>
      </c>
      <c r="B109" s="4" t="s">
        <v>42</v>
      </c>
      <c r="C109" s="7">
        <v>0</v>
      </c>
    </row>
    <row r="111" spans="1:6" x14ac:dyDescent="0.25">
      <c r="A111" s="19" t="s">
        <v>43</v>
      </c>
      <c r="B111" s="20"/>
      <c r="C111" s="21"/>
    </row>
    <row r="112" spans="1:6" ht="30" x14ac:dyDescent="0.25">
      <c r="A112" s="28" t="s">
        <v>4</v>
      </c>
      <c r="B112" s="29" t="s">
        <v>5</v>
      </c>
      <c r="C112" s="29" t="s">
        <v>6</v>
      </c>
    </row>
    <row r="113" spans="1:3" x14ac:dyDescent="0.25">
      <c r="A113" s="4">
        <v>3234</v>
      </c>
      <c r="B113" s="4" t="s">
        <v>7</v>
      </c>
      <c r="C113" s="7">
        <v>5468</v>
      </c>
    </row>
    <row r="114" spans="1:3" x14ac:dyDescent="0.25">
      <c r="A114" s="4">
        <v>28</v>
      </c>
      <c r="B114" s="4" t="s">
        <v>8</v>
      </c>
      <c r="C114" s="7">
        <v>113412.73000000001</v>
      </c>
    </row>
    <row r="115" spans="1:3" x14ac:dyDescent="0.25">
      <c r="A115" s="4">
        <v>9</v>
      </c>
      <c r="B115" s="4" t="s">
        <v>9</v>
      </c>
      <c r="C115" s="7">
        <v>2404</v>
      </c>
    </row>
    <row r="116" spans="1:3" x14ac:dyDescent="0.25">
      <c r="A116" s="4">
        <v>9</v>
      </c>
      <c r="B116" s="4" t="s">
        <v>42</v>
      </c>
      <c r="C116" s="7">
        <v>0</v>
      </c>
    </row>
    <row r="117" spans="1:3" x14ac:dyDescent="0.25">
      <c r="A117" s="3"/>
      <c r="B117" s="3"/>
    </row>
    <row r="119" spans="1:3" x14ac:dyDescent="0.25">
      <c r="A119" s="2" t="s">
        <v>16</v>
      </c>
      <c r="B119" s="3"/>
    </row>
    <row r="120" spans="1:3" ht="30" x14ac:dyDescent="0.25">
      <c r="A120" s="28" t="s">
        <v>4</v>
      </c>
      <c r="B120" s="29" t="s">
        <v>5</v>
      </c>
      <c r="C120" s="29" t="s">
        <v>6</v>
      </c>
    </row>
    <row r="121" spans="1:3" x14ac:dyDescent="0.25">
      <c r="A121" s="4">
        <v>186</v>
      </c>
      <c r="B121" s="4" t="s">
        <v>7</v>
      </c>
      <c r="C121" s="7">
        <v>5193818.2</v>
      </c>
    </row>
    <row r="122" spans="1:3" x14ac:dyDescent="0.25">
      <c r="A122" s="4">
        <v>10</v>
      </c>
      <c r="B122" s="4" t="s">
        <v>8</v>
      </c>
      <c r="C122" s="7">
        <v>246695.59</v>
      </c>
    </row>
    <row r="123" spans="1:3" x14ac:dyDescent="0.25">
      <c r="A123" s="4">
        <v>0</v>
      </c>
      <c r="B123" s="4" t="s">
        <v>9</v>
      </c>
      <c r="C123" s="7">
        <v>0</v>
      </c>
    </row>
    <row r="124" spans="1:3" x14ac:dyDescent="0.25">
      <c r="A124" s="4">
        <v>0</v>
      </c>
      <c r="B124" s="4" t="s">
        <v>42</v>
      </c>
      <c r="C124" s="7">
        <f>0</f>
        <v>0</v>
      </c>
    </row>
    <row r="126" spans="1:3" x14ac:dyDescent="0.25">
      <c r="A126" s="2" t="s">
        <v>19</v>
      </c>
      <c r="B126" s="3"/>
    </row>
    <row r="127" spans="1:3" ht="30" x14ac:dyDescent="0.25">
      <c r="A127" s="28" t="s">
        <v>4</v>
      </c>
      <c r="B127" s="29" t="s">
        <v>5</v>
      </c>
      <c r="C127" s="29" t="s">
        <v>6</v>
      </c>
    </row>
    <row r="128" spans="1:3" x14ac:dyDescent="0.25">
      <c r="A128" s="4">
        <v>173</v>
      </c>
      <c r="B128" s="4" t="s">
        <v>7</v>
      </c>
      <c r="C128" s="7">
        <v>5520946.4199999999</v>
      </c>
    </row>
    <row r="129" spans="1:3" x14ac:dyDescent="0.25">
      <c r="A129" s="4">
        <v>12</v>
      </c>
      <c r="B129" s="4" t="s">
        <v>8</v>
      </c>
      <c r="C129" s="7">
        <v>311847.28999999998</v>
      </c>
    </row>
    <row r="130" spans="1:3" x14ac:dyDescent="0.25">
      <c r="A130" s="4">
        <v>0</v>
      </c>
      <c r="B130" s="4" t="s">
        <v>9</v>
      </c>
      <c r="C130" s="7">
        <v>0</v>
      </c>
    </row>
    <row r="131" spans="1:3" x14ac:dyDescent="0.25">
      <c r="A131" s="4">
        <v>0</v>
      </c>
      <c r="B131" s="4" t="s">
        <v>42</v>
      </c>
      <c r="C131" s="7">
        <f>0</f>
        <v>0</v>
      </c>
    </row>
    <row r="133" spans="1:3" x14ac:dyDescent="0.25">
      <c r="A133" s="2" t="s">
        <v>29</v>
      </c>
      <c r="B133" s="3"/>
    </row>
    <row r="134" spans="1:3" ht="30" x14ac:dyDescent="0.25">
      <c r="A134" s="28" t="s">
        <v>4</v>
      </c>
      <c r="B134" s="29" t="s">
        <v>5</v>
      </c>
      <c r="C134" s="29" t="s">
        <v>6</v>
      </c>
    </row>
    <row r="135" spans="1:3" x14ac:dyDescent="0.25">
      <c r="A135" s="4">
        <v>167</v>
      </c>
      <c r="B135" s="4" t="s">
        <v>7</v>
      </c>
      <c r="C135" s="7">
        <v>6217505.7300000004</v>
      </c>
    </row>
    <row r="136" spans="1:3" x14ac:dyDescent="0.25">
      <c r="A136" s="4">
        <v>5</v>
      </c>
      <c r="B136" s="4" t="s">
        <v>8</v>
      </c>
      <c r="C136" s="7">
        <v>150402.19</v>
      </c>
    </row>
    <row r="137" spans="1:3" x14ac:dyDescent="0.25">
      <c r="A137" s="4">
        <v>0</v>
      </c>
      <c r="B137" s="4" t="s">
        <v>9</v>
      </c>
      <c r="C137" s="7">
        <f>0</f>
        <v>0</v>
      </c>
    </row>
    <row r="138" spans="1:3" x14ac:dyDescent="0.25">
      <c r="A138" s="4">
        <v>0</v>
      </c>
      <c r="B138" s="4" t="s">
        <v>42</v>
      </c>
      <c r="C138" s="7">
        <f>0</f>
        <v>0</v>
      </c>
    </row>
    <row r="140" spans="1:3" x14ac:dyDescent="0.25">
      <c r="A140" s="2" t="s">
        <v>30</v>
      </c>
      <c r="B140" s="3"/>
    </row>
    <row r="141" spans="1:3" ht="30" x14ac:dyDescent="0.25">
      <c r="A141" s="28" t="s">
        <v>4</v>
      </c>
      <c r="B141" s="29" t="s">
        <v>5</v>
      </c>
      <c r="C141" s="29" t="s">
        <v>6</v>
      </c>
    </row>
    <row r="142" spans="1:3" x14ac:dyDescent="0.25">
      <c r="A142" s="4">
        <v>161</v>
      </c>
      <c r="B142" s="4" t="s">
        <v>7</v>
      </c>
      <c r="C142" s="7">
        <v>5476830.5999999996</v>
      </c>
    </row>
    <row r="143" spans="1:3" x14ac:dyDescent="0.25">
      <c r="A143" s="4">
        <v>1</v>
      </c>
      <c r="B143" s="4" t="s">
        <v>8</v>
      </c>
      <c r="C143" s="5">
        <v>21847.17</v>
      </c>
    </row>
    <row r="144" spans="1:3" x14ac:dyDescent="0.25">
      <c r="A144" s="4">
        <v>0</v>
      </c>
      <c r="B144" s="4" t="s">
        <v>9</v>
      </c>
      <c r="C144" s="7">
        <f>0</f>
        <v>0</v>
      </c>
    </row>
    <row r="145" spans="1:4" x14ac:dyDescent="0.25">
      <c r="A145" s="4">
        <v>0</v>
      </c>
      <c r="B145" s="4" t="s">
        <v>42</v>
      </c>
      <c r="C145" s="7">
        <f>0</f>
        <v>0</v>
      </c>
    </row>
    <row r="147" spans="1:4" x14ac:dyDescent="0.25">
      <c r="A147" s="2" t="s">
        <v>34</v>
      </c>
      <c r="B147" s="3"/>
    </row>
    <row r="148" spans="1:4" ht="30" x14ac:dyDescent="0.25">
      <c r="A148" s="28" t="s">
        <v>4</v>
      </c>
      <c r="B148" s="29" t="s">
        <v>5</v>
      </c>
      <c r="C148" s="29" t="s">
        <v>6</v>
      </c>
    </row>
    <row r="149" spans="1:4" x14ac:dyDescent="0.25">
      <c r="A149" s="4">
        <v>198</v>
      </c>
      <c r="B149" s="4" t="s">
        <v>7</v>
      </c>
      <c r="C149" s="7">
        <v>4622848.37</v>
      </c>
    </row>
    <row r="150" spans="1:4" x14ac:dyDescent="0.25">
      <c r="A150" s="4">
        <v>2</v>
      </c>
      <c r="B150" s="4" t="s">
        <v>8</v>
      </c>
      <c r="C150" s="7">
        <v>36019.050000000003</v>
      </c>
    </row>
    <row r="151" spans="1:4" x14ac:dyDescent="0.25">
      <c r="A151" s="4">
        <v>0</v>
      </c>
      <c r="B151" s="4" t="s">
        <v>9</v>
      </c>
      <c r="C151" s="7">
        <f>0</f>
        <v>0</v>
      </c>
    </row>
    <row r="152" spans="1:4" x14ac:dyDescent="0.25">
      <c r="A152" s="4">
        <v>0</v>
      </c>
      <c r="B152" s="4" t="s">
        <v>42</v>
      </c>
      <c r="C152" s="7">
        <f>0</f>
        <v>0</v>
      </c>
      <c r="D152" s="11"/>
    </row>
    <row r="161" spans="4:4" x14ac:dyDescent="0.25">
      <c r="D161" s="11"/>
    </row>
    <row r="170" spans="4:4" x14ac:dyDescent="0.25">
      <c r="D170" s="11"/>
    </row>
  </sheetData>
  <mergeCells count="11">
    <mergeCell ref="A6:E6"/>
    <mergeCell ref="A5:E5"/>
    <mergeCell ref="A22:E22"/>
    <mergeCell ref="A13:E13"/>
    <mergeCell ref="A21:E21"/>
    <mergeCell ref="A15:E15"/>
    <mergeCell ref="A14:E14"/>
    <mergeCell ref="A7:E7"/>
    <mergeCell ref="A8:E8"/>
    <mergeCell ref="A9:E9"/>
    <mergeCell ref="A10:E10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LIVIA TORRE</cp:lastModifiedBy>
  <cp:lastPrinted>2019-11-29T13:38:48Z</cp:lastPrinted>
  <dcterms:created xsi:type="dcterms:W3CDTF">2018-07-19T10:27:55Z</dcterms:created>
  <dcterms:modified xsi:type="dcterms:W3CDTF">2025-10-28T10:46:23Z</dcterms:modified>
</cp:coreProperties>
</file>