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<sst xmlns="http://schemas.openxmlformats.org/spreadsheetml/2006/main" count="212" uniqueCount="152">
  <si>
    <t xml:space="preserve"> 700300 - STRUTTURA DI MISSIONE UFFICIO ELETTORALE REGIONALE</t>
  </si>
  <si>
    <t>CIG</t>
  </si>
  <si>
    <t>STRUTTURA PROPONENTE</t>
  </si>
  <si>
    <t>OGGETTO DEL LOTTO IDENTIFICATO DAL CIG</t>
  </si>
  <si>
    <t>PROCEDURA DI SCELTA DEL CONTRAENTE</t>
  </si>
  <si>
    <t>OPERATORI ECONOMICI PARTECIPANTI ALLA GARA</t>
  </si>
  <si>
    <t xml:space="preserve">CODICE FISCALE </t>
  </si>
  <si>
    <t>AGGIUDICATARIO</t>
  </si>
  <si>
    <t>IMPORTO AGGIUDICAZIONE</t>
  </si>
  <si>
    <t>TEMPI DI COMPLETAMENTO DEL SERVIZIO/FORNITURA</t>
  </si>
  <si>
    <t>IMPORTO LIQUIDATO</t>
  </si>
  <si>
    <t xml:space="preserve"> </t>
  </si>
  <si>
    <t>STRUTTURA DI MISSIONE UFFICIO ELETTORALE REGIONALE</t>
  </si>
  <si>
    <t>Intesa quadro tra il Presidente della Giunta regionale ed i Prefetti delle Provincie della Campania per la definizione delle modalità di collaborazione per la gestione del Procedimento elettorasle del 31/05/2015</t>
  </si>
  <si>
    <t>Accordi tra pubbliche Amministrazioni</t>
  </si>
  <si>
    <t>80005410644
80002330621
80002190611
80049360631
80025150659</t>
  </si>
  <si>
    <t xml:space="preserve">43.235,80
20.248,23
45.071,98
99.212,34
74.700,00
</t>
  </si>
  <si>
    <t>62461126AD</t>
  </si>
  <si>
    <t>Realizzazione di una campagna di comunicazione istituzionale per lo svolgimento delle elezioni regionali 2015</t>
  </si>
  <si>
    <t>Affidamento a società in house della Regione Campania</t>
  </si>
  <si>
    <t>SVILUPPO CAMPANIA S.P.A.</t>
  </si>
  <si>
    <t>06983211217</t>
  </si>
  <si>
    <t>6224830C35</t>
  </si>
  <si>
    <t>Attivazione conto di credito con pagamento differito per consentire agli enti coinvolti nella gestione delle consultazioni elettorali regionali 2015 di spedire i plichi e la corrispondenza strumentale allo svolgimento delle elezioni con spese a carico della Regione Campania</t>
  </si>
  <si>
    <t>PROCEDURA NEGOZIATA SENZA PREVIA PUBBLICAZIONE DI BANDO DI GARA</t>
  </si>
  <si>
    <t>POSTE ITALIANE S.P.A.</t>
  </si>
  <si>
    <t>01114601006</t>
  </si>
  <si>
    <t>POSTE ITALIANE S.P.A</t>
  </si>
  <si>
    <t>6207475A69</t>
  </si>
  <si>
    <t>Fornitura di materiali e stampati necessaria lo svolgimento delle consultazioni elettorali regionali 2015</t>
  </si>
  <si>
    <t xml:space="preserve">ISTITUTO POLIGRAFICO E ZECCA DELLO STATO </t>
  </si>
  <si>
    <t>00399810589</t>
  </si>
  <si>
    <t>ISTITUTO POLIGRAFICO E ZECCA DELLO STATO S.P.A.</t>
  </si>
  <si>
    <t>X201496409</t>
  </si>
  <si>
    <t>Fornitura del servizio di assistenza tecnica ed allestimento sala stampa per consultazioni elettorali regionali del 31 Maggio 2015 richiesto dalla Prefettura di Napoli. Impegno di spesa. CIG X201496409</t>
  </si>
  <si>
    <t>Affidamento diretto a soggetto individuato dalla Prefettura di Napoli (Intesa quadro tra il Presidente della Giunta egionale della campani ed i Prefetti dei capoluoghi di provincia campani)</t>
  </si>
  <si>
    <t>CAPUOZZO SYSTEM S.a.s. di Claudio Capuozzo</t>
  </si>
  <si>
    <t>05727491218</t>
  </si>
  <si>
    <t>CAPUOZZO SYSTEM S.A.S. DI CLAUDIO CAPUOZZO</t>
  </si>
  <si>
    <t>X981496406</t>
  </si>
  <si>
    <t>Fornitura dei servizi di assistenza tecnica per consultazioni elettorali regionali del 31Maggio 2015 richiesto dalla Prefetura di Napoli. Determinazioni. CIG X981496406</t>
  </si>
  <si>
    <t>DUPLI.MAC. S.A.S. DI MUSELLA GENNARO C.</t>
  </si>
  <si>
    <t>00812640639631</t>
  </si>
  <si>
    <t>X151496403</t>
  </si>
  <si>
    <t>Fornitura dei servizi di facchinaggio per consultazioni elettorali regionali del 31 Maggio 2015 richiesto dalla Prefettura di Napoli. Determinazioni. CIG X151496403</t>
  </si>
  <si>
    <t>FRANZOSINI SUD S.R.L.</t>
  </si>
  <si>
    <t>03326160631</t>
  </si>
  <si>
    <t>ZB514EE24</t>
  </si>
  <si>
    <t>Zucchetti Informatica S.p.A. CIG ZB5140EE24. Determinazioni
Fornitura hardware, postazioni lavoro e attrezzature varie per allestimento ufficio elettorale</t>
  </si>
  <si>
    <t>O.D.A. MEPA 2075926</t>
  </si>
  <si>
    <t>ZUCCHETTI INFORMATICA S.P.A.</t>
  </si>
  <si>
    <t>IT09588050154</t>
  </si>
  <si>
    <t>ZBF14A23EC</t>
  </si>
  <si>
    <t>Ordine di ricarica per i servizi cloud per esigenze di funzionamento dell'Ufficio Provinciale Elettorale della Prefettura di Caserta</t>
  </si>
  <si>
    <t>Affidamento diretto effettuato dalla Prefettura di Caserta con oneri a Carico della Regione Campania  (Intesa quadro tra il Presidente della Giunta egionale della campani ed i Prefetti dei capoluoghi di provincia campani)</t>
  </si>
  <si>
    <t>ARUBA S.P.A.</t>
  </si>
  <si>
    <t>IT01573850516</t>
  </si>
  <si>
    <t>X8D1496400</t>
  </si>
  <si>
    <t>Fornitura di un kit tamburo Richo CL 3500 nero e colore occorrente per l'apparecchiatura informatica che deve essere utilizzata per le esigenze connesse alle consultazioni elettorali del 31 Maggio 2015</t>
  </si>
  <si>
    <t>Affidamento di somma urgenza su scelta del contraente effettuata dalla Prefettura di Avellino con decreto 10246/SCGF/Uff 3 del 29/5/15 con oneri a carico della Regione Campania (Intesa quadro tra il Presidente della Giunta egionale della campani ed i Prefetti dei capoluoghi di provincia campani)</t>
  </si>
  <si>
    <t>TAMMARO NICOLA</t>
  </si>
  <si>
    <t>02891701217</t>
  </si>
  <si>
    <t>ZCD1407265</t>
  </si>
  <si>
    <t xml:space="preserve">Fornitura televisore </t>
  </si>
  <si>
    <t>O.D.A._MEPA - 2077472</t>
  </si>
  <si>
    <t>01785490408</t>
  </si>
  <si>
    <t>OLIDATA S.P.A.</t>
  </si>
  <si>
    <t>Z59147DE77</t>
  </si>
  <si>
    <t>Fornitura hardware, postazioni lavoro e attrezzature varie per allestimento ufficio elettorale</t>
  </si>
  <si>
    <t>Ordine MEPA 2121312</t>
  </si>
  <si>
    <t>NEAPOLIS INFORMATICA</t>
  </si>
  <si>
    <t>07708230631</t>
  </si>
  <si>
    <t>Z151249D8D</t>
  </si>
  <si>
    <t>Fornitura dei servizi di facchinaggio per consultazioni elettorali regionali del 31 Maggio 2015 richiesto dalla Prefettura di Caserta. Determinazioni. CIG Z151249D8D</t>
  </si>
  <si>
    <t>Ordine diretto di acquisto sul Mercato Elettronico della Pubblica Amministrazione (MEPA) n.703320 effettuato dalla Prefettura di Caserta con oneri a carico della Regione Campania (Intesa quadro tra il Presidente della Giunta egionale della campani ed i Prefetti dei capoluoghi di provincia campani)</t>
  </si>
  <si>
    <t>PULI RAB DI VINCENZO POZZUOLI</t>
  </si>
  <si>
    <t>01035790615</t>
  </si>
  <si>
    <t>XB91496418</t>
  </si>
  <si>
    <t>Fornitura del servizio di Assistenza tecnica informatica per la rete LAN per la Prefettura di Banevento</t>
  </si>
  <si>
    <t>Affidamento di somma urgenza con decreto prot. 16886 del 28/5/2015 della Prefettura di Benevento di individuazione del contraente con oneri a carico della Regione Campania (Intesa quadro tra il Presidente della Giunta egionale della campani ed i Prefetti dei capoluoghi di provincia campani)</t>
  </si>
  <si>
    <t>01257930626</t>
  </si>
  <si>
    <t>SYS INFORMATICA DI PANNELLA AGOSTINO</t>
  </si>
  <si>
    <t>X361496415</t>
  </si>
  <si>
    <t>Fornitura di materiale vario di cancelleria e consumabili</t>
  </si>
  <si>
    <t>Affidamento di somma urgenza e scelta del contraente effettuata dalla Prefettura di Avellino con decreto 10222/1/SCGF/Uff 3 del 25/5/15 con oneri a carico della Regione Campania (Intesa quadro tra il Presidente della Giunta egionale della campani ed i Prefetti dei capoluoghi di provincia campani)</t>
  </si>
  <si>
    <t>02583040643</t>
  </si>
  <si>
    <t>ARTI GRAFICHE 2000 DI MOSCARIELLO BALDOVINO &amp; C. S.A.S.</t>
  </si>
  <si>
    <t>XAE1496412</t>
  </si>
  <si>
    <t>Affidamento di somma urgenza e scelta del contraente effettuata dalla Prefettura di Avellino con decreto 10222/2/SCGF/Uff 3 del 25/5/15 con oneri a carico della Regione Campania (Intesa quadro tra il Presidente della Giunta egionale della campani ed i Prefetti dei capoluoghi di provincia campani)</t>
  </si>
  <si>
    <t>02632440646</t>
  </si>
  <si>
    <t>CARTIL S.R.L.</t>
  </si>
  <si>
    <t>XA3149640C</t>
  </si>
  <si>
    <t>Fornitura materiale di consumo necessario per la copiatrice Gestetner DSM 745, occorrente per le esigenze connesse alle consultazioni elettorali del 31 Maggio 2015.</t>
  </si>
  <si>
    <t>Affidamento di somma urgenza e scelta del contraente effettuata dalla Prefettura di Avellino con decreto 11107/SCGF/Uff 3 del 29/5/15 con oneri a carico della Regione Campania (Intesa quadro tra il Presidente della Giunta egionale della campani ed i Prefetti dei capoluoghi di provincia campani)</t>
  </si>
  <si>
    <t>X2B149640F</t>
  </si>
  <si>
    <t>Affidamento del servizio di facchinaggio occorrente in occesione delle consultazioni elettorali del 31 Maggio 2015.</t>
  </si>
  <si>
    <t>Affidamento di somma urgenza e scelta del contraente effettuata dalla Prefettura di Avellino con decreto 10465/SCGF/Uff 3 del 25/5/15 con oneri a carico della Regione Campania (Intesa quadro tra il Presidente della Giunta egionale della campani ed i Prefetti dei capoluoghi di provincia campani)</t>
  </si>
  <si>
    <t>02832570648</t>
  </si>
  <si>
    <t>CARPENITO BRUNO S.R.L.</t>
  </si>
  <si>
    <t>X4C1496421</t>
  </si>
  <si>
    <t>Servzi di riparazione della stampante Kyocera FS 9100, indispensabili per le esigenze connesse alle consultazioni elettorali del 31 Maggio 2015.</t>
  </si>
  <si>
    <t xml:space="preserve"> Affidamento di somma urgenza e scelta del contraente effettuata dalla Prefettura di Avellino con decreto 11481/SCGF/Uff 3 del 29/5/15 con oneri a carico della Regione Campania  (Intesa quadro tra il Presidente della Giunta egionale della campani ed i Prefetti dei capoluoghi di provincia campani)</t>
  </si>
  <si>
    <t>'02891701217</t>
  </si>
  <si>
    <t>XC4149641E</t>
  </si>
  <si>
    <t>Fornitura materiale di cancelleria occorrente per le esigenze connesse alle consultazioni elettorasli del 31 Maggio 2015.</t>
  </si>
  <si>
    <t>Affidamento di somma urgenza e scelta del contraente effettuata dalla Prefettura di Avellino con decreto 11480/SCGF/Uff 3 del 28/5/15 con oneri a carico della Regione Campania (Intesa quadro tra il Presidente della Giunta egionale della campani ed i Prefetti dei capoluoghi di provincia campani)</t>
  </si>
  <si>
    <t>02846030647</t>
  </si>
  <si>
    <t>DAMATEC S.R.L.S.</t>
  </si>
  <si>
    <t>X41149641B</t>
  </si>
  <si>
    <t>Assistenza tecnica per l'allestimento della sala stampa della Prefettura di Benevento in occasione delle consultazioni elettorali regionali del 31 Maggio 2015.</t>
  </si>
  <si>
    <t>Affidamento di somma urgenza con decreto prot. 16886 del 28/5/2015 della Prefettuara di Benevento di individuazione del contraente con oneri a carico della Regione Campania (Intesa quadro tra il Presidente della Giunta egionale della campani ed i Prefetti dei capoluoghi di provincia campani)</t>
  </si>
  <si>
    <t>01593470626</t>
  </si>
  <si>
    <t>SERVICE &amp; SERVICE S.R.L.U.S.</t>
  </si>
  <si>
    <t>Z0A13EFC0E</t>
  </si>
  <si>
    <t>Fornitura materiale di cancelleria occorrente per le esigenze connesse alle consultazioni elettorali del 31 Maggio 2015.</t>
  </si>
  <si>
    <t>MEPA - RdO 2031246 effettuato dalla Prefettura di Caserta con oneri a carico della Regione Campania (Intesa quadro tra il Presidente della Giunta egionale della campani ed i Prefetti dei capoluoghi di provincia campani)</t>
  </si>
  <si>
    <t>03675290286</t>
  </si>
  <si>
    <t>OFFICE DEPOT ITALIA S.R.L.</t>
  </si>
  <si>
    <t>ZAD13E67D1</t>
  </si>
  <si>
    <t>MEPA - RdO 2027574 effettuato dalla Prefettura di Caserta con oneri a carico della Regione Campania (Intesa quadro tra il Presidente della Giunta egionale della campani ed i Prefetti dei capoluoghi di provincia campani)</t>
  </si>
  <si>
    <t>03376680611</t>
  </si>
  <si>
    <t>ALTIFIN UNIPERSONALE</t>
  </si>
  <si>
    <t>ZAE13E603E</t>
  </si>
  <si>
    <t>MEPA - RdO 2012808 effettuato dalla Prefettura di Caserta con oneri a carico della Regione Campania (Intesa quadro tra il Presidente della Giunta egionale della campani ed i Prefetti dei capoluoghi di provincia campani)</t>
  </si>
  <si>
    <t>02501760611</t>
  </si>
  <si>
    <t>SAMO s.r.l.</t>
  </si>
  <si>
    <t>Z1D13E5F66</t>
  </si>
  <si>
    <t>Fornitura materiale di consumo occorrente per le esigenze connesse alle consultazioni elettorali del 31 Maggio 2015.</t>
  </si>
  <si>
    <t>MEPA - RdO 1992835 effettuato dalla Prefettura di Caserta con oneri a carico della Regione Campania (Intesa quadro tra il Presidente della Giunta egionale della campani ed i Prefetti dei capoluoghi di provincia campani)</t>
  </si>
  <si>
    <t>X651496401</t>
  </si>
  <si>
    <t>Fornitura di Personal Computer per Ufficio elettorale per consultazioni elettorali regionali del 31 Maggio 2015.</t>
  </si>
  <si>
    <t xml:space="preserve">Ordine diretto di acquisto sul Mercato Elettronico della Pubblica Amministrazione (MEPA) n.2077472 </t>
  </si>
  <si>
    <t>X3D1436402</t>
  </si>
  <si>
    <t xml:space="preserve">Fornitura materiale di cancelleraie consumabili richiesti dalal Prefettura di Benevento per le elezioni regionali 2015 </t>
  </si>
  <si>
    <t>Ordine Diretto di acquisto sul Mercato Elettronico della Pubblica Amministrazione (MEPA) - 2146334</t>
  </si>
  <si>
    <t>NEAPOLI INFORMATICA</t>
  </si>
  <si>
    <t>XE51496430</t>
  </si>
  <si>
    <t>Fornitura materiale di consumo per le attrezzature informatiche connesso alle consultazioni elettorali del 31 Maggio 2015.</t>
  </si>
  <si>
    <t xml:space="preserve">Ordine diretto di acquisto sul Mercato Elettronico della Pubblica Amministrazione (MEPA) n.2162865 </t>
  </si>
  <si>
    <t>PARTENUFFICIO s.r.l. DI ANTONIO FENIZIA</t>
  </si>
  <si>
    <t>04770060632</t>
  </si>
  <si>
    <t>PARTENUFFICIO s.r.l.  DI ANTONIO FENIZIA</t>
  </si>
  <si>
    <t>Z1414AD270</t>
  </si>
  <si>
    <t>Fornitura di uno scanner per la Prefettura di Caserta in occasione delle consultazioni elettorali regionali del 31 Maggio 2015.</t>
  </si>
  <si>
    <t>MEPA - RdO 2143029 effettuato dalla Prefettura di Caserta con oneri a carico della Regione Campania  (Intesa quadro tra il Presidente della Giunta egionale della campani ed i Prefetti dei capoluoghi di provincia campani)</t>
  </si>
  <si>
    <t>03878640238</t>
  </si>
  <si>
    <t>VIRTUAL LOGIC S.R.L.</t>
  </si>
  <si>
    <t>ZB214C02CF</t>
  </si>
  <si>
    <t>Fornitura materiale informatico occorrente alla Prefettura di Caserta per le esigenze connesse alle consultazioni elettorali del 31 Maggio 2015.</t>
  </si>
  <si>
    <t>MEPA - RdO 2154737 effettuato dalla Prefettura di Caserta con oneri a carico della Regione Campania  (Intesa quadro tra il Presidente della Giunta egionale della campani ed i Prefetti dei capoluoghi di provincia campani)</t>
  </si>
  <si>
    <t>Fornitura attrezzature informatiche per allestimento sala stampa presso la Prefettura di Napoli in occasione delle elezioni regionali del 31 maggio 2015</t>
  </si>
  <si>
    <t>Ordine diretto di acquisto sul Mercato Elettronico della Pubblica Amministrazione (MEPA) n.2149585 (Intesa quadro tra il Presidente della Giunta egionale della campani ed i Prefetti dei capoluoghi di provincia campani)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</si>
</sst>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@"/>
    <numFmt numFmtId="167" formatCode="&quot;€ &quot;#,##0.00"/>
    <numFmt numFmtId="168" formatCode="DD/MM/YYYY"/>
    <numFmt numFmtId="169" formatCode="DD/MM/YY"/>
  </numFmts>
  <fonts count="4">
    <font>
      <sz val="10"/>
      <name val="Arial"/>
      <family val="2"/>
    </font>
    <font>
      <sz val="2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left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6" fontId="3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left"/>
    </xf>
    <xf numFmtId="168" fontId="0" fillId="0" borderId="1" xfId="0" applyNumberForma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 wrapText="1"/>
    </xf>
    <xf numFmtId="168" fontId="0" fillId="0" borderId="1" xfId="0" applyNumberFormat="1" applyBorder="1" applyAlignment="1">
      <alignment/>
    </xf>
    <xf numFmtId="166" fontId="3" fillId="2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D52">
      <selection activeCell="D7" sqref="D7"/>
    </sheetView>
  </sheetViews>
  <sheetFormatPr defaultColWidth="9.140625" defaultRowHeight="12.75"/>
  <cols>
    <col min="1" max="1" width="14.140625" style="0" customWidth="1"/>
    <col min="2" max="2" width="21.7109375" style="0" customWidth="1"/>
    <col min="3" max="3" width="32.28125" style="0" customWidth="1"/>
    <col min="4" max="4" width="39.7109375" style="0" customWidth="1"/>
    <col min="5" max="5" width="59.7109375" style="0" customWidth="1"/>
    <col min="6" max="6" width="37.8515625" style="0" customWidth="1"/>
    <col min="7" max="7" width="62.57421875" style="0" customWidth="1"/>
    <col min="8" max="8" width="21.140625" style="1" customWidth="1"/>
    <col min="9" max="9" width="11.57421875" style="0" customWidth="1"/>
    <col min="10" max="10" width="20.8515625" style="0" customWidth="1"/>
    <col min="11" max="11" width="14.28125" style="1" customWidth="1"/>
    <col min="12" max="12" width="12.57421875" style="0" customWidth="1"/>
    <col min="13" max="13" width="4.00390625" style="0" customWidth="1"/>
    <col min="14" max="14" width="9.28125" style="0" customWidth="1"/>
    <col min="15" max="15" width="10.28125" style="0" customWidth="1"/>
    <col min="16" max="16" width="5.00390625" style="0" customWidth="1"/>
    <col min="17" max="17" width="8.7109375" style="0" customWidth="1"/>
    <col min="18" max="18" width="8.8515625" style="0" customWidth="1"/>
    <col min="19" max="19" width="9.7109375" style="0" customWidth="1"/>
    <col min="20" max="20" width="5.421875" style="0" customWidth="1"/>
    <col min="21" max="21" width="9.421875" style="0" customWidth="1"/>
    <col min="22" max="22" width="8.140625" style="0" customWidth="1"/>
    <col min="23" max="23" width="4.8515625" style="0" customWidth="1"/>
  </cols>
  <sheetData>
    <row r="1" spans="1:11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/>
      <c r="K2" s="4" t="s">
        <v>10</v>
      </c>
      <c r="O2" t="s">
        <v>11</v>
      </c>
    </row>
    <row r="3" spans="1:11" ht="99" customHeight="1">
      <c r="A3" s="3"/>
      <c r="B3" s="5" t="s">
        <v>12</v>
      </c>
      <c r="C3" s="5" t="s">
        <v>13</v>
      </c>
      <c r="D3" s="5" t="s">
        <v>14</v>
      </c>
      <c r="E3" s="3"/>
      <c r="F3" s="6" t="s">
        <v>15</v>
      </c>
      <c r="G3" s="3"/>
      <c r="H3" s="4"/>
      <c r="I3" s="3"/>
      <c r="J3" s="3"/>
      <c r="K3" s="7" t="s">
        <v>16</v>
      </c>
    </row>
    <row r="4" spans="1:11" ht="12.75">
      <c r="A4" s="8" t="s">
        <v>17</v>
      </c>
      <c r="B4" s="5" t="s">
        <v>12</v>
      </c>
      <c r="C4" s="5" t="s">
        <v>18</v>
      </c>
      <c r="D4" s="5" t="s">
        <v>19</v>
      </c>
      <c r="E4" s="5" t="s">
        <v>20</v>
      </c>
      <c r="F4" s="9" t="s">
        <v>21</v>
      </c>
      <c r="G4" s="5" t="s">
        <v>20</v>
      </c>
      <c r="H4" s="10">
        <v>155212.5</v>
      </c>
      <c r="I4" s="11">
        <v>42155</v>
      </c>
      <c r="J4" s="5"/>
      <c r="K4" s="7">
        <v>37042.5</v>
      </c>
    </row>
    <row r="5" spans="1:11" ht="12.75">
      <c r="A5" s="8" t="s">
        <v>22</v>
      </c>
      <c r="B5" s="5" t="s">
        <v>12</v>
      </c>
      <c r="C5" s="12" t="s">
        <v>23</v>
      </c>
      <c r="D5" s="5" t="s">
        <v>24</v>
      </c>
      <c r="E5" s="5" t="s">
        <v>25</v>
      </c>
      <c r="F5" s="9" t="s">
        <v>26</v>
      </c>
      <c r="G5" s="5" t="s">
        <v>27</v>
      </c>
      <c r="H5" s="13"/>
      <c r="I5" s="11">
        <v>42155</v>
      </c>
      <c r="J5" s="5"/>
      <c r="K5" s="14">
        <v>0</v>
      </c>
    </row>
    <row r="6" spans="1:11" ht="12.75">
      <c r="A6" s="15" t="s">
        <v>28</v>
      </c>
      <c r="B6" s="5" t="s">
        <v>12</v>
      </c>
      <c r="C6" s="5" t="s">
        <v>29</v>
      </c>
      <c r="D6" s="5" t="s">
        <v>24</v>
      </c>
      <c r="E6" s="16" t="s">
        <v>30</v>
      </c>
      <c r="F6" s="17" t="s">
        <v>31</v>
      </c>
      <c r="G6" s="5" t="s">
        <v>32</v>
      </c>
      <c r="H6" s="13">
        <v>957339</v>
      </c>
      <c r="I6" s="18">
        <v>42185</v>
      </c>
      <c r="J6" s="18"/>
      <c r="K6" s="14">
        <f>6739.85+654571.89</f>
        <v>661311.74</v>
      </c>
    </row>
    <row r="7" spans="1:11" ht="12.75">
      <c r="A7" s="15" t="s">
        <v>33</v>
      </c>
      <c r="B7" s="5" t="s">
        <v>12</v>
      </c>
      <c r="C7" s="5" t="s">
        <v>34</v>
      </c>
      <c r="D7" s="5" t="s">
        <v>35</v>
      </c>
      <c r="E7" s="19" t="s">
        <v>36</v>
      </c>
      <c r="F7" s="9" t="s">
        <v>37</v>
      </c>
      <c r="G7" s="5" t="s">
        <v>38</v>
      </c>
      <c r="H7" s="13">
        <v>1900</v>
      </c>
      <c r="I7" s="18">
        <v>42155</v>
      </c>
      <c r="J7" s="18"/>
      <c r="K7" s="14">
        <v>1900</v>
      </c>
    </row>
    <row r="8" spans="1:11" ht="12.75">
      <c r="A8" s="15" t="s">
        <v>39</v>
      </c>
      <c r="B8" s="5" t="s">
        <v>12</v>
      </c>
      <c r="C8" s="5" t="s">
        <v>40</v>
      </c>
      <c r="D8" s="5" t="s">
        <v>35</v>
      </c>
      <c r="E8" s="5" t="s">
        <v>41</v>
      </c>
      <c r="F8" s="9" t="s">
        <v>42</v>
      </c>
      <c r="G8" s="5" t="s">
        <v>41</v>
      </c>
      <c r="H8" s="13">
        <v>1600</v>
      </c>
      <c r="I8" s="11">
        <v>42155</v>
      </c>
      <c r="J8" s="5"/>
      <c r="K8" s="14">
        <v>1600</v>
      </c>
    </row>
    <row r="9" spans="1:11" ht="12.75">
      <c r="A9" s="15" t="s">
        <v>43</v>
      </c>
      <c r="B9" s="5" t="s">
        <v>12</v>
      </c>
      <c r="C9" s="20" t="s">
        <v>44</v>
      </c>
      <c r="D9" s="5" t="s">
        <v>35</v>
      </c>
      <c r="E9" s="5" t="s">
        <v>45</v>
      </c>
      <c r="F9" s="9" t="s">
        <v>46</v>
      </c>
      <c r="G9" s="5" t="s">
        <v>45</v>
      </c>
      <c r="H9" s="21">
        <v>1836</v>
      </c>
      <c r="I9" s="18">
        <v>42155</v>
      </c>
      <c r="J9" s="18"/>
      <c r="K9" s="22">
        <v>1836</v>
      </c>
    </row>
    <row r="10" spans="1:11" ht="12.75">
      <c r="A10" s="15" t="s">
        <v>47</v>
      </c>
      <c r="B10" s="5" t="s">
        <v>12</v>
      </c>
      <c r="C10" s="20" t="s">
        <v>48</v>
      </c>
      <c r="D10" s="5" t="s">
        <v>49</v>
      </c>
      <c r="E10" s="16" t="s">
        <v>50</v>
      </c>
      <c r="F10" s="17" t="s">
        <v>51</v>
      </c>
      <c r="G10" s="5" t="s">
        <v>50</v>
      </c>
      <c r="H10" s="21">
        <v>898.1</v>
      </c>
      <c r="I10" s="18">
        <v>42155</v>
      </c>
      <c r="J10" s="18"/>
      <c r="K10" s="22">
        <v>898.1</v>
      </c>
    </row>
    <row r="11" spans="1:11" ht="69" customHeight="1">
      <c r="A11" s="15" t="s">
        <v>52</v>
      </c>
      <c r="B11" s="5" t="s">
        <v>12</v>
      </c>
      <c r="C11" s="20" t="s">
        <v>53</v>
      </c>
      <c r="D11" s="5" t="s">
        <v>54</v>
      </c>
      <c r="E11" s="5" t="s">
        <v>55</v>
      </c>
      <c r="F11" s="23" t="s">
        <v>56</v>
      </c>
      <c r="G11" s="20" t="s">
        <v>55</v>
      </c>
      <c r="H11" s="21">
        <v>500</v>
      </c>
      <c r="I11" s="24">
        <v>42155</v>
      </c>
      <c r="J11" s="24"/>
      <c r="K11" s="14">
        <v>500</v>
      </c>
    </row>
    <row r="12" spans="1:11" ht="97.5" customHeight="1">
      <c r="A12" s="15" t="s">
        <v>57</v>
      </c>
      <c r="B12" s="5" t="s">
        <v>12</v>
      </c>
      <c r="C12" s="20" t="s">
        <v>58</v>
      </c>
      <c r="D12" s="5" t="s">
        <v>59</v>
      </c>
      <c r="E12" s="5" t="s">
        <v>60</v>
      </c>
      <c r="F12" s="23" t="s">
        <v>61</v>
      </c>
      <c r="G12" s="20" t="s">
        <v>60</v>
      </c>
      <c r="H12" s="21">
        <v>850</v>
      </c>
      <c r="I12" s="24">
        <v>42155</v>
      </c>
      <c r="J12" s="24"/>
      <c r="K12" s="14">
        <v>850</v>
      </c>
    </row>
    <row r="13" spans="1:11" ht="57.75" customHeight="1">
      <c r="A13" s="15" t="s">
        <v>62</v>
      </c>
      <c r="B13" s="5" t="s">
        <v>12</v>
      </c>
      <c r="C13" s="20" t="s">
        <v>63</v>
      </c>
      <c r="D13" s="5" t="s">
        <v>64</v>
      </c>
      <c r="E13" s="5" t="str">
        <f>G13</f>
        <v>OLIDATA S.P.A.</v>
      </c>
      <c r="F13" s="17" t="s">
        <v>65</v>
      </c>
      <c r="G13" s="16" t="s">
        <v>66</v>
      </c>
      <c r="H13" s="25">
        <v>7122.85</v>
      </c>
      <c r="I13" s="26"/>
      <c r="J13" s="26"/>
      <c r="K13" s="27">
        <v>7122.85</v>
      </c>
    </row>
    <row r="14" spans="1:11" ht="57.75" customHeight="1">
      <c r="A14" s="15" t="s">
        <v>67</v>
      </c>
      <c r="B14" s="5" t="s">
        <v>12</v>
      </c>
      <c r="C14" s="28" t="s">
        <v>68</v>
      </c>
      <c r="D14" s="5" t="s">
        <v>69</v>
      </c>
      <c r="E14" s="16" t="s">
        <v>70</v>
      </c>
      <c r="F14" s="17" t="s">
        <v>71</v>
      </c>
      <c r="G14" s="16" t="s">
        <v>70</v>
      </c>
      <c r="H14" s="25">
        <v>232</v>
      </c>
      <c r="I14" s="29">
        <v>42155</v>
      </c>
      <c r="J14" s="26"/>
      <c r="K14" s="27">
        <v>232</v>
      </c>
    </row>
    <row r="15" spans="1:11" ht="101.25" customHeight="1">
      <c r="A15" s="30" t="s">
        <v>72</v>
      </c>
      <c r="B15" s="5" t="s">
        <v>12</v>
      </c>
      <c r="C15" s="20" t="s">
        <v>73</v>
      </c>
      <c r="D15" s="28" t="s">
        <v>74</v>
      </c>
      <c r="E15" s="16" t="s">
        <v>75</v>
      </c>
      <c r="F15" s="17" t="s">
        <v>76</v>
      </c>
      <c r="G15" s="16" t="s">
        <v>75</v>
      </c>
      <c r="H15" s="25">
        <v>22891.49</v>
      </c>
      <c r="I15" s="29">
        <v>42155</v>
      </c>
      <c r="J15" s="26"/>
      <c r="K15" s="27">
        <v>22891.49</v>
      </c>
    </row>
    <row r="16" spans="1:11" ht="92.25" customHeight="1">
      <c r="A16" s="30" t="s">
        <v>77</v>
      </c>
      <c r="B16" s="5" t="s">
        <v>12</v>
      </c>
      <c r="C16" s="20" t="s">
        <v>78</v>
      </c>
      <c r="D16" s="28" t="s">
        <v>79</v>
      </c>
      <c r="E16" s="28" t="str">
        <f>G16</f>
        <v>SYS INFORMATICA DI PANNELLA AGOSTINO</v>
      </c>
      <c r="F16" s="17" t="s">
        <v>80</v>
      </c>
      <c r="G16" s="16" t="s">
        <v>81</v>
      </c>
      <c r="H16" s="25">
        <v>780</v>
      </c>
      <c r="I16" s="29">
        <v>42155</v>
      </c>
      <c r="J16" s="26"/>
      <c r="K16" s="27">
        <v>780</v>
      </c>
    </row>
    <row r="17" spans="1:11" ht="97.5" customHeight="1">
      <c r="A17" s="30" t="s">
        <v>82</v>
      </c>
      <c r="B17" s="5" t="s">
        <v>12</v>
      </c>
      <c r="C17" s="20" t="s">
        <v>83</v>
      </c>
      <c r="D17" s="28" t="s">
        <v>84</v>
      </c>
      <c r="E17" s="28" t="str">
        <f>G17</f>
        <v>ARTI GRAFICHE 2000 DI MOSCARIELLO BALDOVINO &amp; C. S.A.S.</v>
      </c>
      <c r="F17" s="17" t="s">
        <v>85</v>
      </c>
      <c r="G17" s="16" t="s">
        <v>86</v>
      </c>
      <c r="H17" s="25">
        <v>787</v>
      </c>
      <c r="I17" s="29">
        <v>42155</v>
      </c>
      <c r="J17" s="26"/>
      <c r="K17" s="27">
        <v>787</v>
      </c>
    </row>
    <row r="18" spans="1:11" ht="106.5" customHeight="1">
      <c r="A18" s="30" t="s">
        <v>87</v>
      </c>
      <c r="B18" s="5" t="s">
        <v>12</v>
      </c>
      <c r="C18" s="20" t="s">
        <v>83</v>
      </c>
      <c r="D18" s="28" t="s">
        <v>88</v>
      </c>
      <c r="E18" s="28" t="str">
        <f>G18</f>
        <v>CARTIL S.R.L.</v>
      </c>
      <c r="F18" s="17" t="s">
        <v>89</v>
      </c>
      <c r="G18" s="16" t="s">
        <v>90</v>
      </c>
      <c r="H18" s="25">
        <v>2350.3</v>
      </c>
      <c r="I18" s="29">
        <v>42155</v>
      </c>
      <c r="J18" s="26"/>
      <c r="K18" s="27">
        <v>2350.3</v>
      </c>
    </row>
    <row r="19" spans="1:11" ht="100.5" customHeight="1">
      <c r="A19" s="30" t="s">
        <v>91</v>
      </c>
      <c r="B19" s="5" t="s">
        <v>12</v>
      </c>
      <c r="C19" s="20" t="s">
        <v>92</v>
      </c>
      <c r="D19" s="28" t="s">
        <v>93</v>
      </c>
      <c r="E19" s="28" t="str">
        <f>G19</f>
        <v>TAMMARO NICOLA</v>
      </c>
      <c r="F19" s="17" t="s">
        <v>61</v>
      </c>
      <c r="G19" s="16" t="s">
        <v>60</v>
      </c>
      <c r="H19" s="25">
        <v>1155</v>
      </c>
      <c r="I19" s="29">
        <v>42155</v>
      </c>
      <c r="J19" s="26"/>
      <c r="K19" s="27">
        <v>1155</v>
      </c>
    </row>
    <row r="20" spans="1:11" ht="105" customHeight="1">
      <c r="A20" s="30" t="s">
        <v>94</v>
      </c>
      <c r="B20" s="5" t="s">
        <v>12</v>
      </c>
      <c r="C20" s="20" t="s">
        <v>95</v>
      </c>
      <c r="D20" s="28" t="s">
        <v>96</v>
      </c>
      <c r="E20" s="28" t="str">
        <f>G20</f>
        <v>CARPENITO BRUNO S.R.L.</v>
      </c>
      <c r="F20" s="17" t="s">
        <v>97</v>
      </c>
      <c r="G20" s="16" t="s">
        <v>98</v>
      </c>
      <c r="H20" s="25">
        <v>1100</v>
      </c>
      <c r="I20" s="29">
        <v>42155</v>
      </c>
      <c r="J20" s="26"/>
      <c r="K20" s="27">
        <v>1100</v>
      </c>
    </row>
    <row r="21" spans="1:11" ht="93.75" customHeight="1">
      <c r="A21" s="30" t="s">
        <v>99</v>
      </c>
      <c r="B21" s="5" t="s">
        <v>12</v>
      </c>
      <c r="C21" s="20" t="s">
        <v>100</v>
      </c>
      <c r="D21" s="28" t="s">
        <v>101</v>
      </c>
      <c r="E21" s="28" t="str">
        <f>G21</f>
        <v>TAMMARO NICOLA</v>
      </c>
      <c r="F21" s="17" t="s">
        <v>102</v>
      </c>
      <c r="G21" s="16" t="s">
        <v>60</v>
      </c>
      <c r="H21" s="25">
        <v>1900</v>
      </c>
      <c r="I21" s="29">
        <v>42155</v>
      </c>
      <c r="J21" s="26"/>
      <c r="K21" s="27">
        <v>1900</v>
      </c>
    </row>
    <row r="22" spans="1:11" ht="94.5" customHeight="1">
      <c r="A22" s="30" t="s">
        <v>103</v>
      </c>
      <c r="B22" s="5" t="s">
        <v>12</v>
      </c>
      <c r="C22" s="20" t="s">
        <v>104</v>
      </c>
      <c r="D22" s="28" t="s">
        <v>105</v>
      </c>
      <c r="E22" s="28" t="str">
        <f>G22</f>
        <v>DAMATEC S.R.L.S.</v>
      </c>
      <c r="F22" s="17" t="s">
        <v>106</v>
      </c>
      <c r="G22" s="16" t="s">
        <v>107</v>
      </c>
      <c r="H22" s="25">
        <v>1405</v>
      </c>
      <c r="I22" s="29">
        <v>42155</v>
      </c>
      <c r="J22" s="26"/>
      <c r="K22" s="27">
        <v>1405</v>
      </c>
    </row>
    <row r="23" spans="1:11" ht="100.5" customHeight="1">
      <c r="A23" s="30" t="s">
        <v>108</v>
      </c>
      <c r="B23" s="5" t="s">
        <v>12</v>
      </c>
      <c r="C23" s="20" t="s">
        <v>109</v>
      </c>
      <c r="D23" s="28" t="s">
        <v>110</v>
      </c>
      <c r="E23" s="28" t="str">
        <f>G23</f>
        <v>SERVICE &amp; SERVICE S.R.L.U.S.</v>
      </c>
      <c r="F23" s="17" t="s">
        <v>111</v>
      </c>
      <c r="G23" s="16" t="s">
        <v>112</v>
      </c>
      <c r="H23" s="25">
        <v>500</v>
      </c>
      <c r="I23" s="29">
        <v>42155</v>
      </c>
      <c r="J23" s="26"/>
      <c r="K23" s="27">
        <v>500</v>
      </c>
    </row>
    <row r="24" spans="1:11" ht="84" customHeight="1">
      <c r="A24" s="30" t="s">
        <v>113</v>
      </c>
      <c r="B24" s="5" t="s">
        <v>12</v>
      </c>
      <c r="C24" s="20" t="s">
        <v>114</v>
      </c>
      <c r="D24" s="28" t="s">
        <v>115</v>
      </c>
      <c r="E24" s="28" t="str">
        <f>G24</f>
        <v>OFFICE DEPOT ITALIA S.R.L.</v>
      </c>
      <c r="F24" s="17" t="s">
        <v>116</v>
      </c>
      <c r="G24" s="31" t="s">
        <v>117</v>
      </c>
      <c r="H24" s="25">
        <v>401.13</v>
      </c>
      <c r="I24" s="29">
        <v>42155</v>
      </c>
      <c r="J24" s="26"/>
      <c r="K24" s="27"/>
    </row>
    <row r="25" spans="1:11" ht="88.5" customHeight="1">
      <c r="A25" s="30" t="s">
        <v>118</v>
      </c>
      <c r="B25" s="5" t="s">
        <v>12</v>
      </c>
      <c r="C25" s="20" t="s">
        <v>114</v>
      </c>
      <c r="D25" s="28" t="s">
        <v>119</v>
      </c>
      <c r="E25" s="28" t="str">
        <f>G25</f>
        <v>ALTIFIN UNIPERSONALE</v>
      </c>
      <c r="F25" s="17" t="s">
        <v>120</v>
      </c>
      <c r="G25" s="31" t="s">
        <v>121</v>
      </c>
      <c r="H25" s="25">
        <v>180</v>
      </c>
      <c r="I25" s="29">
        <v>42155</v>
      </c>
      <c r="J25" s="26"/>
      <c r="K25" s="27">
        <v>180</v>
      </c>
    </row>
    <row r="26" spans="1:11" ht="90.75" customHeight="1">
      <c r="A26" s="30" t="s">
        <v>122</v>
      </c>
      <c r="B26" s="5" t="s">
        <v>12</v>
      </c>
      <c r="C26" s="20" t="s">
        <v>114</v>
      </c>
      <c r="D26" s="28" t="s">
        <v>123</v>
      </c>
      <c r="E26" s="28" t="str">
        <f>G26</f>
        <v>SAMO s.r.l.</v>
      </c>
      <c r="F26" s="17" t="s">
        <v>124</v>
      </c>
      <c r="G26" s="31" t="s">
        <v>125</v>
      </c>
      <c r="H26" s="25">
        <v>1134.05</v>
      </c>
      <c r="I26" s="29">
        <v>42155</v>
      </c>
      <c r="J26" s="26"/>
      <c r="K26" s="27">
        <v>1134.05</v>
      </c>
    </row>
    <row r="27" spans="1:11" ht="84.75" customHeight="1">
      <c r="A27" s="30" t="s">
        <v>126</v>
      </c>
      <c r="B27" s="5" t="s">
        <v>12</v>
      </c>
      <c r="C27" s="20" t="s">
        <v>127</v>
      </c>
      <c r="D27" s="28" t="s">
        <v>128</v>
      </c>
      <c r="E27" s="28" t="str">
        <f>G27</f>
        <v>SAMO s.r.l.</v>
      </c>
      <c r="F27" s="17" t="s">
        <v>124</v>
      </c>
      <c r="G27" s="31" t="s">
        <v>125</v>
      </c>
      <c r="H27" s="25">
        <v>151</v>
      </c>
      <c r="I27" s="29">
        <v>42155</v>
      </c>
      <c r="J27" s="26"/>
      <c r="K27" s="27">
        <v>151</v>
      </c>
    </row>
    <row r="28" spans="1:11" ht="12.75">
      <c r="A28" s="30" t="s">
        <v>129</v>
      </c>
      <c r="B28" s="5" t="s">
        <v>12</v>
      </c>
      <c r="C28" s="20" t="s">
        <v>130</v>
      </c>
      <c r="D28" s="28" t="s">
        <v>131</v>
      </c>
      <c r="E28" s="31" t="s">
        <v>66</v>
      </c>
      <c r="F28" s="17" t="s">
        <v>65</v>
      </c>
      <c r="G28" s="31" t="s">
        <v>66</v>
      </c>
      <c r="H28" s="25">
        <v>5838.4</v>
      </c>
      <c r="I28" s="26"/>
      <c r="J28" s="26"/>
      <c r="K28" s="27">
        <f>H28</f>
        <v>5838.4</v>
      </c>
    </row>
    <row r="29" spans="1:11" ht="63.75" customHeight="1">
      <c r="A29" s="30" t="s">
        <v>132</v>
      </c>
      <c r="B29" s="5" t="s">
        <v>12</v>
      </c>
      <c r="C29" s="20" t="s">
        <v>133</v>
      </c>
      <c r="D29" s="28" t="s">
        <v>134</v>
      </c>
      <c r="E29" s="28" t="s">
        <v>135</v>
      </c>
      <c r="F29" s="17" t="s">
        <v>71</v>
      </c>
      <c r="G29" s="31" t="s">
        <v>70</v>
      </c>
      <c r="H29" s="25">
        <v>2782.81</v>
      </c>
      <c r="I29" s="29">
        <v>42155</v>
      </c>
      <c r="J29" s="26"/>
      <c r="K29" s="27">
        <v>2782.81</v>
      </c>
    </row>
    <row r="30" spans="1:11" ht="12.75">
      <c r="A30" s="30" t="s">
        <v>136</v>
      </c>
      <c r="B30" s="5" t="s">
        <v>12</v>
      </c>
      <c r="C30" s="20" t="s">
        <v>137</v>
      </c>
      <c r="D30" s="28" t="s">
        <v>138</v>
      </c>
      <c r="E30" s="31" t="s">
        <v>139</v>
      </c>
      <c r="F30" s="17" t="s">
        <v>140</v>
      </c>
      <c r="G30" s="31" t="s">
        <v>141</v>
      </c>
      <c r="H30" s="25">
        <v>345</v>
      </c>
      <c r="I30" s="29">
        <v>42155</v>
      </c>
      <c r="J30" s="26"/>
      <c r="K30" s="27">
        <v>345</v>
      </c>
    </row>
    <row r="31" spans="1:11" ht="88.5" customHeight="1">
      <c r="A31" s="30" t="s">
        <v>142</v>
      </c>
      <c r="B31" s="5" t="s">
        <v>12</v>
      </c>
      <c r="C31" s="20" t="s">
        <v>143</v>
      </c>
      <c r="D31" s="28" t="s">
        <v>144</v>
      </c>
      <c r="E31" s="28" t="str">
        <f>G31</f>
        <v>VIRTUAL LOGIC S.R.L.</v>
      </c>
      <c r="F31" s="17" t="s">
        <v>145</v>
      </c>
      <c r="G31" s="31" t="s">
        <v>146</v>
      </c>
      <c r="H31" s="25">
        <v>545.5</v>
      </c>
      <c r="I31" s="29">
        <v>42155</v>
      </c>
      <c r="J31" s="26"/>
      <c r="K31" s="27">
        <v>545.5</v>
      </c>
    </row>
    <row r="32" spans="1:11" ht="81.75" customHeight="1">
      <c r="A32" s="30" t="s">
        <v>147</v>
      </c>
      <c r="B32" s="5" t="s">
        <v>12</v>
      </c>
      <c r="C32" s="20" t="s">
        <v>148</v>
      </c>
      <c r="D32" s="28" t="s">
        <v>149</v>
      </c>
      <c r="E32" s="28" t="str">
        <f>G32</f>
        <v>SAMO s.r.l.</v>
      </c>
      <c r="F32" s="17" t="s">
        <v>124</v>
      </c>
      <c r="G32" s="31" t="s">
        <v>125</v>
      </c>
      <c r="H32" s="25">
        <v>560</v>
      </c>
      <c r="I32" s="29">
        <v>42155</v>
      </c>
      <c r="J32" s="26"/>
      <c r="K32" s="27">
        <v>560</v>
      </c>
    </row>
    <row r="33" spans="1:11" ht="84" customHeight="1">
      <c r="A33" s="30" t="s">
        <v>129</v>
      </c>
      <c r="B33" s="5" t="s">
        <v>12</v>
      </c>
      <c r="C33" s="20" t="s">
        <v>150</v>
      </c>
      <c r="D33" s="28" t="s">
        <v>151</v>
      </c>
      <c r="E33" s="31" t="s">
        <v>139</v>
      </c>
      <c r="F33" s="17" t="s">
        <v>140</v>
      </c>
      <c r="G33" s="31" t="s">
        <v>141</v>
      </c>
      <c r="H33" s="25">
        <v>5870</v>
      </c>
      <c r="I33" s="29">
        <v>42155</v>
      </c>
      <c r="J33" s="26"/>
      <c r="K33" s="27">
        <v>5870</v>
      </c>
    </row>
    <row r="34" spans="1:11" ht="12.75">
      <c r="A34" s="32"/>
      <c r="B34" s="5"/>
      <c r="C34" s="20"/>
      <c r="D34" s="26"/>
      <c r="E34" s="31"/>
      <c r="F34" s="17"/>
      <c r="G34" s="31"/>
      <c r="H34" s="25"/>
      <c r="I34" s="26"/>
      <c r="J34" s="26"/>
      <c r="K34" s="27"/>
    </row>
    <row r="35" spans="1:11" ht="12.75">
      <c r="A35" s="32"/>
      <c r="B35" s="5"/>
      <c r="C35" s="20"/>
      <c r="D35" s="26"/>
      <c r="E35" s="31"/>
      <c r="F35" s="17"/>
      <c r="G35" s="31"/>
      <c r="H35" s="25"/>
      <c r="I35" s="26"/>
      <c r="J35" s="26"/>
      <c r="K35" s="27"/>
    </row>
    <row r="36" spans="1:11" ht="12.75">
      <c r="A36" s="32"/>
      <c r="B36" s="5"/>
      <c r="C36" s="20"/>
      <c r="D36" s="26"/>
      <c r="E36" s="31"/>
      <c r="F36" s="17"/>
      <c r="G36" s="31"/>
      <c r="H36" s="25"/>
      <c r="I36" s="26"/>
      <c r="J36" s="26"/>
      <c r="K36" s="27"/>
    </row>
    <row r="37" spans="1:11" ht="12.75">
      <c r="A37" s="32"/>
      <c r="B37" s="5"/>
      <c r="C37" s="20"/>
      <c r="D37" s="26"/>
      <c r="E37" s="31"/>
      <c r="F37" s="17"/>
      <c r="G37" s="31"/>
      <c r="H37" s="25"/>
      <c r="I37" s="26"/>
      <c r="J37" s="26"/>
      <c r="K37" s="27"/>
    </row>
    <row r="38" spans="1:11" ht="12.75">
      <c r="A38" s="32"/>
      <c r="B38" s="5"/>
      <c r="C38" s="20"/>
      <c r="D38" s="26"/>
      <c r="E38" s="31"/>
      <c r="F38" s="17"/>
      <c r="G38" s="31"/>
      <c r="H38" s="25"/>
      <c r="I38" s="26"/>
      <c r="J38" s="26"/>
      <c r="K38" s="27"/>
    </row>
    <row r="39" spans="1:11" ht="12.75">
      <c r="A39" s="32"/>
      <c r="B39" s="5"/>
      <c r="C39" s="20"/>
      <c r="D39" s="26"/>
      <c r="E39" s="31"/>
      <c r="F39" s="17"/>
      <c r="G39" s="31"/>
      <c r="H39" s="25"/>
      <c r="I39" s="26"/>
      <c r="J39" s="26"/>
      <c r="K39" s="27"/>
    </row>
    <row r="40" spans="1:11" ht="12.75">
      <c r="A40" s="32"/>
      <c r="B40" s="5"/>
      <c r="C40" s="20"/>
      <c r="D40" s="26"/>
      <c r="E40" s="31"/>
      <c r="F40" s="17"/>
      <c r="G40" s="31"/>
      <c r="H40" s="25"/>
      <c r="I40" s="26"/>
      <c r="J40" s="26"/>
      <c r="K40" s="27"/>
    </row>
    <row r="41" spans="1:11" ht="12.75">
      <c r="A41" s="32"/>
      <c r="B41" s="5"/>
      <c r="C41" s="20"/>
      <c r="D41" s="26"/>
      <c r="E41" s="31"/>
      <c r="F41" s="17"/>
      <c r="G41" s="31"/>
      <c r="H41" s="25"/>
      <c r="I41" s="26"/>
      <c r="J41" s="26"/>
      <c r="K41" s="27"/>
    </row>
    <row r="42" spans="1:11" ht="12.75">
      <c r="A42" s="32"/>
      <c r="B42" s="5"/>
      <c r="C42" s="20"/>
      <c r="D42" s="26"/>
      <c r="E42" s="31"/>
      <c r="F42" s="17"/>
      <c r="G42" s="31"/>
      <c r="H42" s="25"/>
      <c r="I42" s="26"/>
      <c r="J42" s="26"/>
      <c r="K42" s="27"/>
    </row>
    <row r="43" spans="1:11" ht="12.75">
      <c r="A43" s="32"/>
      <c r="B43" s="5"/>
      <c r="C43" s="20"/>
      <c r="D43" s="26"/>
      <c r="E43" s="31"/>
      <c r="F43" s="17"/>
      <c r="G43" s="31"/>
      <c r="H43" s="25"/>
      <c r="I43" s="26"/>
      <c r="J43" s="26"/>
      <c r="K43" s="27"/>
    </row>
    <row r="44" ht="12.75">
      <c r="A44" s="33"/>
    </row>
    <row r="45" ht="12.75">
      <c r="A45" s="33"/>
    </row>
    <row r="46" ht="12.75">
      <c r="A46" s="33"/>
    </row>
    <row r="47" ht="12.75">
      <c r="A47" s="33"/>
    </row>
  </sheetData>
  <sheetProtection selectLockedCells="1" selectUnlockedCells="1"/>
  <mergeCells count="2">
    <mergeCell ref="A1:K1"/>
    <mergeCell ref="I2:J2"/>
  </mergeCells>
  <printOptions horizontalCentered="1"/>
  <pageMargins left="0.39375" right="0.39375" top="0.9840277777777777" bottom="0.9840277777777777" header="0.5118055555555555" footer="0.5118055555555555"/>
  <pageSetup fitToHeight="0" fitToWidth="1" horizontalDpi="300" verticalDpi="300" orientation="landscape" paperSize="8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2015-08-20T09:35:11Z</cp:lastPrinted>
  <dcterms:created xsi:type="dcterms:W3CDTF">2014-01-30T10:08:02Z</dcterms:created>
  <dcterms:modified xsi:type="dcterms:W3CDTF">2015-11-06T11:31:40Z</dcterms:modified>
  <cp:category/>
  <cp:version/>
  <cp:contentType/>
  <cp:contentStatus/>
  <cp:revision>1</cp:revision>
</cp:coreProperties>
</file>